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padilla\Desktop\Foro\Micro sitio\Foro de Arranque\Adquisición\"/>
    </mc:Choice>
  </mc:AlternateContent>
  <bookViews>
    <workbookView xWindow="0" yWindow="0" windowWidth="20490" windowHeight="8040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4" i="1"/>
  <c r="E13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1" i="1"/>
  <c r="E29" i="1"/>
  <c r="E30" i="1"/>
  <c r="E31" i="1"/>
</calcChain>
</file>

<file path=xl/sharedStrings.xml><?xml version="1.0" encoding="utf-8"?>
<sst xmlns="http://schemas.openxmlformats.org/spreadsheetml/2006/main" count="27" uniqueCount="27">
  <si>
    <t>Partida</t>
  </si>
  <si>
    <t>Concepto</t>
  </si>
  <si>
    <t>Cant.</t>
  </si>
  <si>
    <t>Integradores BTS, S.A. de C.V</t>
  </si>
  <si>
    <r>
      <t xml:space="preserve">Impresión de tela para back, cenefa u otros tipos de impresos, a 4 tintas a 700 dpi´s de resolución con imagen alusiva al evento, sobre tela poli sarga y montado en estructura autosustentable en renta. El costo deberá darse por </t>
    </r>
    <r>
      <rPr>
        <b/>
        <sz val="9"/>
        <color theme="1"/>
        <rFont val="Calibri"/>
        <family val="2"/>
        <scheme val="minor"/>
      </rPr>
      <t>metro cuadrado impreso.
El diseño y medidas finales serán validados por el personal de la Dirección General Solicitante.</t>
    </r>
  </si>
  <si>
    <r>
      <t xml:space="preserve">Decoración para el evento por </t>
    </r>
    <r>
      <rPr>
        <b/>
        <sz val="9"/>
        <color theme="1"/>
        <rFont val="Calibri"/>
        <family val="2"/>
        <scheme val="minor"/>
      </rPr>
      <t>metro cuadrado</t>
    </r>
    <r>
      <rPr>
        <sz val="9"/>
        <color theme="1"/>
        <rFont val="Calibri"/>
        <family val="2"/>
        <scheme val="minor"/>
      </rPr>
      <t>; se deberán presentar opciones para elegir 48 horas antes del evento. Colocados de acuerdo a indicaciones del personal del INAI.</t>
    </r>
  </si>
  <si>
    <r>
      <t xml:space="preserve">Servicio Coffee Break ejecutivo con alimentos continuo por 4 horas.
Deberá incluir todos los insumos necesarios para prestar el servicio.
</t>
    </r>
    <r>
      <rPr>
        <b/>
        <u/>
        <sz val="9"/>
        <color theme="1"/>
        <rFont val="Calibri"/>
        <family val="2"/>
        <scheme val="minor"/>
      </rPr>
      <t>Se deberá presentar cotización con costo por persona.</t>
    </r>
  </si>
  <si>
    <t>Mesero para el servicio de coffe break.</t>
  </si>
  <si>
    <r>
      <t xml:space="preserve">Servicio de estenografía </t>
    </r>
    <r>
      <rPr>
        <b/>
        <sz val="9"/>
        <color theme="1"/>
        <rFont val="Calibri"/>
        <family val="2"/>
        <scheme val="minor"/>
      </rPr>
      <t>por tres hora</t>
    </r>
    <r>
      <rPr>
        <sz val="9"/>
        <color theme="1"/>
        <rFont val="Calibri"/>
        <family val="2"/>
        <scheme val="minor"/>
      </rPr>
      <t>. El licitante deberá asignar el número de estenógrafos que así considere pertinente por sesión.
El licitante deberá considerar en sus propuestas el suministro, instalación y desmontaje del equipo que requiera para prestar el servicio de estenografía. Así como las mesas y silla, contactos y extensiones eléctricas y distribuidores de audio con 2 salidas plug 6mm, en renta. Desde la consola de la sala de trabajo hasta mesa de estenógrafos.
Los estenógrafos y el licitante deberán estar en coordinación con funcionarios del INAI para la entrega de la versión estenográfica en archivo electrónico en formato Word, máximo 2 horas después de haber concluido el servicio en un USB o CD.
Será necesario que estas versiones estenográficas estén libres de errores ortográficos y tipográficos.</t>
    </r>
  </si>
  <si>
    <r>
      <t xml:space="preserve">Servicio de intérprete especializado en lenguaje de señas. Con excelente presentación, vestimenta ejecutiva, traje sastre negro y camisa o blusa blanca.
</t>
    </r>
    <r>
      <rPr>
        <b/>
        <u/>
        <sz val="9"/>
        <color theme="1"/>
        <rFont val="Calibri"/>
        <family val="2"/>
        <scheme val="minor"/>
      </rPr>
      <t>Se deberá presentar cotización con costo por hora del servicio.</t>
    </r>
  </si>
  <si>
    <t>Cubre cables de 1 a 2 canales.</t>
  </si>
  <si>
    <t>Lámpara HMI de 6,000 watts.</t>
  </si>
  <si>
    <t>Licos de led de 36 grados o fresneles 450 de zoom.</t>
  </si>
  <si>
    <t>Lampara kinoflou.</t>
  </si>
  <si>
    <t>Extensiones y cableado para la iluminación por metro.</t>
  </si>
  <si>
    <t>Personal para realizar instalación y operación de iluminación.</t>
  </si>
  <si>
    <t>Generador Eléctrico de 100kw A/C.</t>
  </si>
  <si>
    <t>Centro de carga para distribuir energía.</t>
  </si>
  <si>
    <t>Feder por metro.</t>
  </si>
  <si>
    <t>Subtotal</t>
  </si>
  <si>
    <t>IVA</t>
  </si>
  <si>
    <t>Total</t>
  </si>
  <si>
    <t>Pantalla LCD, Led o plasma Full-HD, de 40” en renta como monitores de video, conectadas a la señal proveniente del máster del circuito de video y señal de presentaciones, en resolución FullHD 1920 X 1080 pixeles en relación de aspecto 16:9, por VGA, SDI o HDMI.</t>
  </si>
  <si>
    <t>Base para plasmas a piso con una inclinación de 45º de madera pintada color negro.</t>
  </si>
  <si>
    <t>Displays con señalética y/o identidad del evento, en dimensiones de 0.80 x 1.80 metros (base x altura), impresos a 4 x 0 tintas en lona front mate o tela sublimada a 720 dpi’s de resolución, montados sobre estructuras autosustentables en renta en sede del evento.
Los diseños serán proporcionados por el INAI.</t>
  </si>
  <si>
    <t>Foro de arranque del 15 de noviembre.</t>
  </si>
  <si>
    <t>Solicitud de pedido INAI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</si>
</sst>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164" fontId="0" fillId="0" borderId="2" xfId="1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9" xfId="0" applyFont="1" applyBorder="1" applyAlignment="1">
      <alignment horizontal="center" vertical="center"/>
    </xf>
    <xf numFmtId="164" fontId="0" fillId="0" borderId="10" xfId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64" fontId="0" fillId="0" borderId="8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2105025</xdr:colOff>
      <xdr:row>6</xdr:row>
      <xdr:rowOff>199562</xdr:rowOff>
    </xdr:to>
    <xdr:pic>
      <xdr:nvPicPr>
        <xdr:cNvPr id="4" name="1C3E2870-60EA-42AF-B78A-CC970086ED1B" descr="CB5EA32A-116E-4A0E-B3E0-311AA7C1C29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409575"/>
          <a:ext cx="2105025" cy="1075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C3" sqref="C3:E5"/>
    </sheetView>
  </sheetViews>
  <sheetFormatPr baseColWidth="10" defaultRowHeight="15" x14ac:dyDescent="0.25"/>
  <cols>
    <col min="1" max="1" width="7.85546875" style="1" customWidth="1"/>
    <col min="2" max="2" width="45.7109375" customWidth="1"/>
    <col min="3" max="3" width="8" style="1" customWidth="1"/>
    <col min="4" max="4" width="12.7109375" customWidth="1"/>
    <col min="5" max="5" width="15.28515625" customWidth="1"/>
  </cols>
  <sheetData>
    <row r="2" spans="1:9" ht="17.25" x14ac:dyDescent="0.25">
      <c r="C2" s="23"/>
      <c r="D2" s="23"/>
      <c r="E2" s="23"/>
    </row>
    <row r="3" spans="1:9" ht="17.25" customHeight="1" x14ac:dyDescent="0.25">
      <c r="B3" s="2"/>
      <c r="C3" s="24" t="s">
        <v>26</v>
      </c>
      <c r="D3" s="24"/>
      <c r="E3" s="24"/>
      <c r="F3" s="2"/>
      <c r="G3" s="2"/>
      <c r="H3" s="2"/>
      <c r="I3" s="2"/>
    </row>
    <row r="4" spans="1:9" ht="17.25" x14ac:dyDescent="0.25">
      <c r="C4" s="24"/>
      <c r="D4" s="24"/>
      <c r="E4" s="24"/>
      <c r="F4" s="2"/>
      <c r="G4" s="2"/>
      <c r="H4" s="2"/>
      <c r="I4" s="2"/>
    </row>
    <row r="5" spans="1:9" ht="17.25" x14ac:dyDescent="0.25">
      <c r="B5" s="2"/>
      <c r="C5" s="24"/>
      <c r="D5" s="24"/>
      <c r="E5" s="24"/>
      <c r="F5" s="2"/>
      <c r="G5" s="2"/>
      <c r="H5" s="2"/>
      <c r="I5" s="2"/>
    </row>
    <row r="6" spans="1:9" ht="17.25" customHeight="1" x14ac:dyDescent="0.25">
      <c r="A6" s="3"/>
      <c r="B6" s="3"/>
      <c r="C6" s="25" t="s">
        <v>25</v>
      </c>
      <c r="D6" s="25"/>
      <c r="E6" s="25"/>
      <c r="F6" s="2"/>
      <c r="G6" s="2"/>
      <c r="H6" s="2"/>
      <c r="I6" s="2"/>
    </row>
    <row r="7" spans="1:9" ht="17.25" x14ac:dyDescent="0.25">
      <c r="A7" s="3"/>
      <c r="B7" s="3"/>
      <c r="C7" s="25"/>
      <c r="D7" s="25"/>
      <c r="E7" s="25"/>
      <c r="F7" s="2"/>
      <c r="G7" s="2"/>
      <c r="H7" s="2"/>
      <c r="I7" s="2"/>
    </row>
    <row r="8" spans="1:9" ht="18" thickBot="1" x14ac:dyDescent="0.3">
      <c r="B8" s="4"/>
      <c r="C8" s="2"/>
      <c r="D8" s="26"/>
      <c r="E8" s="26"/>
      <c r="F8" s="2"/>
      <c r="G8" s="2"/>
      <c r="H8" s="2"/>
      <c r="I8" s="2"/>
    </row>
    <row r="9" spans="1:9" ht="15.75" thickBot="1" x14ac:dyDescent="0.3">
      <c r="A9" s="27" t="s">
        <v>0</v>
      </c>
      <c r="B9" s="28" t="s">
        <v>1</v>
      </c>
      <c r="C9" s="28" t="s">
        <v>2</v>
      </c>
      <c r="D9" s="29" t="s">
        <v>3</v>
      </c>
      <c r="E9" s="30"/>
    </row>
    <row r="10" spans="1:9" ht="15.75" thickBot="1" x14ac:dyDescent="0.3">
      <c r="A10" s="27"/>
      <c r="B10" s="28"/>
      <c r="C10" s="28"/>
      <c r="D10" s="31"/>
      <c r="E10" s="32"/>
    </row>
    <row r="11" spans="1:9" ht="84.75" thickBot="1" x14ac:dyDescent="0.3">
      <c r="A11" s="5">
        <v>1</v>
      </c>
      <c r="B11" s="6" t="s">
        <v>4</v>
      </c>
      <c r="C11" s="5">
        <v>20</v>
      </c>
      <c r="D11" s="7">
        <v>240</v>
      </c>
      <c r="E11" s="7">
        <f t="shared" ref="E11:E28" si="0">C11*D11</f>
        <v>4800</v>
      </c>
    </row>
    <row r="12" spans="1:9" ht="84.75" thickBot="1" x14ac:dyDescent="0.3">
      <c r="A12" s="21">
        <v>2</v>
      </c>
      <c r="B12" s="22" t="s">
        <v>24</v>
      </c>
      <c r="C12" s="5">
        <v>15</v>
      </c>
      <c r="D12" s="7">
        <v>960</v>
      </c>
      <c r="E12" s="7">
        <f t="shared" si="0"/>
        <v>14400</v>
      </c>
    </row>
    <row r="13" spans="1:9" ht="72.75" thickBot="1" x14ac:dyDescent="0.3">
      <c r="A13" s="8">
        <v>23</v>
      </c>
      <c r="B13" s="9" t="s">
        <v>22</v>
      </c>
      <c r="C13" s="5">
        <v>3</v>
      </c>
      <c r="D13" s="7">
        <v>780</v>
      </c>
      <c r="E13" s="7">
        <f t="shared" si="0"/>
        <v>2340</v>
      </c>
    </row>
    <row r="14" spans="1:9" ht="24.75" thickBot="1" x14ac:dyDescent="0.3">
      <c r="A14" s="8">
        <v>26</v>
      </c>
      <c r="B14" s="9" t="s">
        <v>23</v>
      </c>
      <c r="C14" s="5">
        <v>3</v>
      </c>
      <c r="D14" s="7">
        <v>360</v>
      </c>
      <c r="E14" s="7">
        <f t="shared" si="0"/>
        <v>1080</v>
      </c>
    </row>
    <row r="15" spans="1:9" ht="48.75" thickBot="1" x14ac:dyDescent="0.3">
      <c r="A15" s="8">
        <v>50</v>
      </c>
      <c r="B15" s="9" t="s">
        <v>5</v>
      </c>
      <c r="C15" s="5">
        <v>10</v>
      </c>
      <c r="D15" s="7">
        <v>600</v>
      </c>
      <c r="E15" s="7">
        <f t="shared" si="0"/>
        <v>6000</v>
      </c>
    </row>
    <row r="16" spans="1:9" ht="60.75" thickBot="1" x14ac:dyDescent="0.3">
      <c r="A16" s="5">
        <v>53</v>
      </c>
      <c r="B16" s="10" t="s">
        <v>6</v>
      </c>
      <c r="C16" s="5">
        <v>35</v>
      </c>
      <c r="D16" s="7">
        <v>462</v>
      </c>
      <c r="E16" s="7">
        <f t="shared" si="0"/>
        <v>16170</v>
      </c>
    </row>
    <row r="17" spans="1:5" ht="15.75" thickBot="1" x14ac:dyDescent="0.3">
      <c r="A17" s="11">
        <v>56</v>
      </c>
      <c r="B17" s="12" t="s">
        <v>7</v>
      </c>
      <c r="C17" s="5">
        <v>2</v>
      </c>
      <c r="D17" s="7">
        <v>480</v>
      </c>
      <c r="E17" s="7">
        <f t="shared" si="0"/>
        <v>960</v>
      </c>
    </row>
    <row r="18" spans="1:5" ht="204.75" thickBot="1" x14ac:dyDescent="0.3">
      <c r="A18" s="11">
        <v>60</v>
      </c>
      <c r="B18" s="6" t="s">
        <v>8</v>
      </c>
      <c r="C18" s="5">
        <v>1</v>
      </c>
      <c r="D18" s="7">
        <v>5920.8</v>
      </c>
      <c r="E18" s="7">
        <f t="shared" si="0"/>
        <v>5920.8</v>
      </c>
    </row>
    <row r="19" spans="1:5" ht="48.75" thickBot="1" x14ac:dyDescent="0.3">
      <c r="A19" s="11">
        <v>62</v>
      </c>
      <c r="B19" s="6" t="s">
        <v>9</v>
      </c>
      <c r="C19" s="5">
        <v>3</v>
      </c>
      <c r="D19" s="7">
        <v>3000</v>
      </c>
      <c r="E19" s="7">
        <f t="shared" si="0"/>
        <v>9000</v>
      </c>
    </row>
    <row r="20" spans="1:5" ht="15.75" thickBot="1" x14ac:dyDescent="0.3">
      <c r="A20" s="8">
        <v>74</v>
      </c>
      <c r="B20" s="9" t="s">
        <v>10</v>
      </c>
      <c r="C20" s="5">
        <v>20</v>
      </c>
      <c r="D20" s="7">
        <v>120</v>
      </c>
      <c r="E20" s="7">
        <f t="shared" si="0"/>
        <v>2400</v>
      </c>
    </row>
    <row r="21" spans="1:5" ht="15.75" thickBot="1" x14ac:dyDescent="0.3">
      <c r="A21" s="8">
        <v>76</v>
      </c>
      <c r="B21" s="13" t="s">
        <v>11</v>
      </c>
      <c r="C21" s="5">
        <v>8</v>
      </c>
      <c r="D21" s="7">
        <v>2400</v>
      </c>
      <c r="E21" s="7">
        <f t="shared" si="0"/>
        <v>19200</v>
      </c>
    </row>
    <row r="22" spans="1:5" ht="15.75" thickBot="1" x14ac:dyDescent="0.3">
      <c r="A22" s="8">
        <v>78</v>
      </c>
      <c r="B22" s="13" t="s">
        <v>12</v>
      </c>
      <c r="C22" s="5">
        <v>6</v>
      </c>
      <c r="D22" s="7">
        <v>360</v>
      </c>
      <c r="E22" s="7">
        <f t="shared" si="0"/>
        <v>2160</v>
      </c>
    </row>
    <row r="23" spans="1:5" ht="15.75" thickBot="1" x14ac:dyDescent="0.3">
      <c r="A23" s="8">
        <v>79</v>
      </c>
      <c r="B23" s="13" t="s">
        <v>13</v>
      </c>
      <c r="C23" s="5">
        <v>8</v>
      </c>
      <c r="D23" s="7">
        <v>360</v>
      </c>
      <c r="E23" s="7">
        <f t="shared" si="0"/>
        <v>2880</v>
      </c>
    </row>
    <row r="24" spans="1:5" ht="15.75" thickBot="1" x14ac:dyDescent="0.3">
      <c r="A24" s="8">
        <v>80</v>
      </c>
      <c r="B24" s="13" t="s">
        <v>14</v>
      </c>
      <c r="C24" s="5">
        <v>15</v>
      </c>
      <c r="D24" s="7">
        <v>240</v>
      </c>
      <c r="E24" s="7">
        <f t="shared" si="0"/>
        <v>3600</v>
      </c>
    </row>
    <row r="25" spans="1:5" ht="24.75" thickBot="1" x14ac:dyDescent="0.3">
      <c r="A25" s="8">
        <v>81</v>
      </c>
      <c r="B25" s="13" t="s">
        <v>15</v>
      </c>
      <c r="C25" s="5">
        <v>2</v>
      </c>
      <c r="D25" s="7">
        <v>3600</v>
      </c>
      <c r="E25" s="7">
        <f t="shared" si="0"/>
        <v>7200</v>
      </c>
    </row>
    <row r="26" spans="1:5" ht="15.75" thickBot="1" x14ac:dyDescent="0.3">
      <c r="A26" s="8">
        <v>82</v>
      </c>
      <c r="B26" s="9" t="s">
        <v>16</v>
      </c>
      <c r="C26" s="5">
        <v>1</v>
      </c>
      <c r="D26" s="7">
        <v>14400</v>
      </c>
      <c r="E26" s="7">
        <f t="shared" si="0"/>
        <v>14400</v>
      </c>
    </row>
    <row r="27" spans="1:5" ht="15.75" thickBot="1" x14ac:dyDescent="0.3">
      <c r="A27" s="8">
        <v>84</v>
      </c>
      <c r="B27" s="9" t="s">
        <v>17</v>
      </c>
      <c r="C27" s="5">
        <v>1</v>
      </c>
      <c r="D27" s="7">
        <v>3600</v>
      </c>
      <c r="E27" s="7">
        <f t="shared" si="0"/>
        <v>3600</v>
      </c>
    </row>
    <row r="28" spans="1:5" ht="15.75" thickBot="1" x14ac:dyDescent="0.3">
      <c r="A28" s="8">
        <v>85</v>
      </c>
      <c r="B28" s="9" t="s">
        <v>18</v>
      </c>
      <c r="C28" s="5">
        <v>40</v>
      </c>
      <c r="D28" s="7">
        <v>180</v>
      </c>
      <c r="E28" s="7">
        <f t="shared" si="0"/>
        <v>7200</v>
      </c>
    </row>
    <row r="29" spans="1:5" ht="15.75" thickBot="1" x14ac:dyDescent="0.3">
      <c r="A29" s="14"/>
      <c r="B29" s="15"/>
      <c r="C29" s="16" t="s">
        <v>19</v>
      </c>
      <c r="D29" s="17"/>
      <c r="E29" s="17">
        <f>SUM(E11:E28)</f>
        <v>123310.8</v>
      </c>
    </row>
    <row r="30" spans="1:5" ht="15.75" thickBot="1" x14ac:dyDescent="0.3">
      <c r="A30" s="14"/>
      <c r="B30" s="15"/>
      <c r="C30" s="18" t="s">
        <v>20</v>
      </c>
      <c r="D30" s="19"/>
      <c r="E30" s="19">
        <f>E29*0.16</f>
        <v>19729.727999999999</v>
      </c>
    </row>
    <row r="31" spans="1:5" ht="15.75" thickBot="1" x14ac:dyDescent="0.3">
      <c r="C31" s="20" t="s">
        <v>21</v>
      </c>
      <c r="D31" s="7"/>
      <c r="E31" s="7">
        <f>E29+E30</f>
        <v>143040.52799999999</v>
      </c>
    </row>
  </sheetData>
  <mergeCells count="8">
    <mergeCell ref="C2:E2"/>
    <mergeCell ref="C3:E5"/>
    <mergeCell ref="C6:E7"/>
    <mergeCell ref="D8:E8"/>
    <mergeCell ref="A9:A10"/>
    <mergeCell ref="B9:B10"/>
    <mergeCell ref="C9:C10"/>
    <mergeCell ref="D9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Yazmín Esteban K. Reskala</dc:creator>
  <cp:lastModifiedBy>Ana Karen Padilla Santana</cp:lastModifiedBy>
  <dcterms:created xsi:type="dcterms:W3CDTF">2016-11-09T18:01:41Z</dcterms:created>
  <dcterms:modified xsi:type="dcterms:W3CDTF">2017-02-13T18:45:40Z</dcterms:modified>
</cp:coreProperties>
</file>