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us.segura\Documents\INAI\Programa Nacional de Transparencia\Consultas PROTAI\"/>
    </mc:Choice>
  </mc:AlternateContent>
  <bookViews>
    <workbookView xWindow="0" yWindow="0" windowWidth="16215" windowHeight="6435" activeTab="3"/>
  </bookViews>
  <sheets>
    <sheet name="Máscara de captura" sheetId="1" r:id="rId1"/>
    <sheet name="Opciones" sheetId="2" r:id="rId2"/>
    <sheet name="Dinámica" sheetId="3" r:id="rId3"/>
    <sheet name="Resultados" sheetId="4" r:id="rId4"/>
    <sheet name="Gráficas" sheetId="5" r:id="rId5"/>
  </sheets>
  <definedNames>
    <definedName name="_xlnm._FilterDatabase" localSheetId="0" hidden="1">'Máscara de captura'!$A$2:$AY$203</definedName>
  </definedNames>
  <calcPr calcId="152511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4" l="1"/>
  <c r="AQ203" i="1" l="1"/>
  <c r="AR203" i="1"/>
  <c r="AS203" i="1"/>
  <c r="AT203" i="1"/>
  <c r="AU203" i="1"/>
  <c r="AV203" i="1"/>
  <c r="AW203" i="1"/>
  <c r="AX203" i="1"/>
  <c r="AY203" i="1"/>
  <c r="AQ204" i="1"/>
  <c r="AR204" i="1"/>
  <c r="AS204" i="1"/>
  <c r="AT204" i="1"/>
  <c r="AU204" i="1"/>
  <c r="AV204" i="1"/>
  <c r="AW204" i="1"/>
  <c r="AX204" i="1"/>
  <c r="AY204" i="1"/>
  <c r="AQ205" i="1"/>
  <c r="AR205" i="1"/>
  <c r="AS205" i="1"/>
  <c r="AT205" i="1"/>
  <c r="AU205" i="1"/>
  <c r="AV205" i="1"/>
  <c r="AW205" i="1"/>
  <c r="AX205" i="1"/>
  <c r="AY205" i="1"/>
  <c r="AQ206" i="1"/>
  <c r="AR206" i="1"/>
  <c r="AS206" i="1"/>
  <c r="AT206" i="1"/>
  <c r="AU206" i="1"/>
  <c r="AV206" i="1"/>
  <c r="AW206" i="1"/>
  <c r="AX206" i="1"/>
  <c r="AY206" i="1"/>
  <c r="AQ207" i="1"/>
  <c r="AR207" i="1"/>
  <c r="AS207" i="1"/>
  <c r="AT207" i="1"/>
  <c r="AU207" i="1"/>
  <c r="AV207" i="1"/>
  <c r="AW207" i="1"/>
  <c r="AX207" i="1"/>
  <c r="AY207" i="1"/>
  <c r="AQ208" i="1"/>
  <c r="AR208" i="1"/>
  <c r="AS208" i="1"/>
  <c r="AT208" i="1"/>
  <c r="AU208" i="1"/>
  <c r="AV208" i="1"/>
  <c r="AW208" i="1"/>
  <c r="AX208" i="1"/>
  <c r="AY208" i="1"/>
  <c r="AP208" i="1"/>
  <c r="AP207" i="1"/>
  <c r="AP206" i="1"/>
  <c r="AP205" i="1"/>
  <c r="AP204" i="1"/>
  <c r="AP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H203" i="1"/>
</calcChain>
</file>

<file path=xl/sharedStrings.xml><?xml version="1.0" encoding="utf-8"?>
<sst xmlns="http://schemas.openxmlformats.org/spreadsheetml/2006/main" count="2007" uniqueCount="131">
  <si>
    <t>No.</t>
  </si>
  <si>
    <t>¿En qué estado de la república mexicana radicas?</t>
  </si>
  <si>
    <t xml:space="preserve"> Aguascalientes</t>
  </si>
  <si>
    <t> Colima</t>
  </si>
  <si>
    <t> Morelos</t>
  </si>
  <si>
    <t> Sinaloa</t>
  </si>
  <si>
    <t> Baja California</t>
  </si>
  <si>
    <t> Durango</t>
  </si>
  <si>
    <t> Nayarit</t>
  </si>
  <si>
    <t> Sonora</t>
  </si>
  <si>
    <t> Baja California Sur</t>
  </si>
  <si>
    <t> Estado de México</t>
  </si>
  <si>
    <t> Nuevo León</t>
  </si>
  <si>
    <t> Tabasco</t>
  </si>
  <si>
    <t> Campeche</t>
  </si>
  <si>
    <t> Guanajuato</t>
  </si>
  <si>
    <t> Oaxaca</t>
  </si>
  <si>
    <t> Tamaulipas</t>
  </si>
  <si>
    <t> Chiapas</t>
  </si>
  <si>
    <t> Guerrero</t>
  </si>
  <si>
    <t> Puebla</t>
  </si>
  <si>
    <t> Tlaxcala</t>
  </si>
  <si>
    <t> Chihuahua</t>
  </si>
  <si>
    <t> Hidalgo</t>
  </si>
  <si>
    <t> Querétaro</t>
  </si>
  <si>
    <t xml:space="preserve"> Veracruz </t>
  </si>
  <si>
    <t> Ciudad de México</t>
  </si>
  <si>
    <t> Jalisco</t>
  </si>
  <si>
    <t> Quintana Roo</t>
  </si>
  <si>
    <t> Yucatán</t>
  </si>
  <si>
    <t> Coahuila</t>
  </si>
  <si>
    <t xml:space="preserve"> Michoacán </t>
  </si>
  <si>
    <t> San Luis Potosí</t>
  </si>
  <si>
    <t> Zacatecas</t>
  </si>
  <si>
    <t>¿Cuántos años tienes?</t>
  </si>
  <si>
    <t>Entre 18 y 29</t>
  </si>
  <si>
    <t>Entre 50 y 59</t>
  </si>
  <si>
    <t>Entre 60 y 69</t>
  </si>
  <si>
    <t>Prefiero no contestar</t>
  </si>
  <si>
    <t>Entre 30 y 39</t>
  </si>
  <si>
    <t>Entre 40 y 49</t>
  </si>
  <si>
    <t>70 y más</t>
  </si>
  <si>
    <t>Menos de 18</t>
  </si>
  <si>
    <t>¿Eres?</t>
  </si>
  <si>
    <t>Hombre</t>
  </si>
  <si>
    <t>Mujer</t>
  </si>
  <si>
    <t>¿Hablas alguna lengua indígena?</t>
  </si>
  <si>
    <t>NO</t>
  </si>
  <si>
    <t>n.a.</t>
  </si>
  <si>
    <t>SI</t>
  </si>
  <si>
    <t>¿Te identificas como indígena?</t>
  </si>
  <si>
    <t>¿Sabes que entre tus derechos hay uno que te permite acceder a la información del gobierno?</t>
  </si>
  <si>
    <t>¿Qué atributos y características debe tener un programa que te facilite acceder a la información del gobierno?</t>
  </si>
  <si>
    <t>Claro</t>
  </si>
  <si>
    <t>Transparente</t>
  </si>
  <si>
    <t>Evaluable</t>
  </si>
  <si>
    <t>Que rinda cuentas</t>
  </si>
  <si>
    <t>Con responsables definidos</t>
  </si>
  <si>
    <t>Incluyente</t>
  </si>
  <si>
    <t>Congruente</t>
  </si>
  <si>
    <t>Enfocado a resultados</t>
  </si>
  <si>
    <t>Otro</t>
  </si>
  <si>
    <t>Especifique:</t>
  </si>
  <si>
    <t>X</t>
  </si>
  <si>
    <t>¿Cuál crees que debe ser el principal objetivo de este programa para que el gobierno sea más transparente?</t>
  </si>
  <si>
    <t>Garantizar a los ciudadanos el pleno acceso a la información pública</t>
  </si>
  <si>
    <t>Impulsar la participación ciudadana</t>
  </si>
  <si>
    <t>Fomentar la vigilancia a las acciones de gobierno en el país</t>
  </si>
  <si>
    <t>Mejorar el estado de los archivos en las instituciones públicas</t>
  </si>
  <si>
    <t>Tener instituciones públicas más transparentes</t>
  </si>
  <si>
    <t>Difundir el derecho de acceso a la información y la transparencia</t>
  </si>
  <si>
    <t>¿Cuáles son las principales características de las personas que necesitan información?</t>
  </si>
  <si>
    <t>Jóvenes</t>
  </si>
  <si>
    <t>Indígenas</t>
  </si>
  <si>
    <t>Adultos mayores</t>
  </si>
  <si>
    <t>Mujeres</t>
  </si>
  <si>
    <t>Empleadas (os)</t>
  </si>
  <si>
    <t>Hombres</t>
  </si>
  <si>
    <t>Migrantes</t>
  </si>
  <si>
    <t>Estudiantes</t>
  </si>
  <si>
    <t>Personas dedicadas a las labores del hogar</t>
  </si>
  <si>
    <t>Personas con discapacidad</t>
  </si>
  <si>
    <t>Personas en condición de calle</t>
  </si>
  <si>
    <t>Víctimas del delito</t>
  </si>
  <si>
    <t>Personas de escasos recursos</t>
  </si>
  <si>
    <t>Víctimas de violencias</t>
  </si>
  <si>
    <t>Marca qué tanto crees que hace falta información pública en los siguientes temas:</t>
  </si>
  <si>
    <t>Salud</t>
  </si>
  <si>
    <t>Educación</t>
  </si>
  <si>
    <t>Empleo</t>
  </si>
  <si>
    <t>Servicios públicos</t>
  </si>
  <si>
    <t>Justicia</t>
  </si>
  <si>
    <t>Marca qué tan de acuerdo estás con los siguientes enunciados:</t>
  </si>
  <si>
    <t>Los funcionarios públicos tienen suficientes conocimientos y habilidades en materia de transparencia</t>
  </si>
  <si>
    <t>El gobierno debe invertir más recursos en acciones de transparencia</t>
  </si>
  <si>
    <t>La información que difunde el gobierno es clara para que tomes decisiones en tu vida cotidiana</t>
  </si>
  <si>
    <t>La información que difunde el gobierno es útil para tu vida cotidiana</t>
  </si>
  <si>
    <t>Te gustaría que el gobierno te involucre en su toma de decisiones</t>
  </si>
  <si>
    <t>Toda la población de México</t>
  </si>
  <si>
    <t>Todos</t>
  </si>
  <si>
    <t>Informacion en nuestro idioma (lengua materna)</t>
  </si>
  <si>
    <t>a todos los ciudadanos que lo solicita</t>
  </si>
  <si>
    <t>que sea accesible</t>
  </si>
  <si>
    <t>Todas sin distincion</t>
  </si>
  <si>
    <t>de facil acceso</t>
  </si>
  <si>
    <t>ciudadania en general todos</t>
  </si>
  <si>
    <t>accesible</t>
  </si>
  <si>
    <t>representante de las comunidades</t>
  </si>
  <si>
    <t>hombres y mujeres a partir de la juventud y la edad adulta</t>
  </si>
  <si>
    <t>x</t>
  </si>
  <si>
    <t>todos los anteriores</t>
  </si>
  <si>
    <t>la poblacion en general</t>
  </si>
  <si>
    <t>todas las personas</t>
  </si>
  <si>
    <t>debe ser abierto sin importar sexo y religion, costumbres</t>
  </si>
  <si>
    <t>todos los ciudadanos tenemos el derecho de estar informados</t>
  </si>
  <si>
    <t>hombres y mujeresa cualquier edad conforme a su ambiente de trabajo y el lugar donde viva</t>
  </si>
  <si>
    <t>todos los de arriba</t>
  </si>
  <si>
    <t>que realmente de respuesta a las solicitudes de informacion</t>
  </si>
  <si>
    <t>todas</t>
  </si>
  <si>
    <t>en realidad a todo tipo de personas</t>
  </si>
  <si>
    <t>todos sin excepcion de persona</t>
  </si>
  <si>
    <t>ademas que lo entiendan lo pueblos , uso de traductores</t>
  </si>
  <si>
    <t>en tiempo y forma</t>
  </si>
  <si>
    <t>toda persona sin distinsion de edad, grado ni condicion</t>
  </si>
  <si>
    <t>todos</t>
  </si>
  <si>
    <t>Etiquetas de fila</t>
  </si>
  <si>
    <t>(en blanco)</t>
  </si>
  <si>
    <t>Total general</t>
  </si>
  <si>
    <t>Cuenta de Salud</t>
  </si>
  <si>
    <t>Frecuencia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</si>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</sst>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top" wrapText="1"/>
    </xf>
    <xf numFmtId="0" fontId="2" fillId="0" borderId="0" xfId="0" applyFont="1"/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0" fontId="0" fillId="0" borderId="0" xfId="0" applyAlignment="1"/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1">
    <dxf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¿En qué estado de la república mexicana radicas?</a:t>
            </a:r>
          </a:p>
        </c:rich>
      </c:tx>
      <c:layout>
        <c:manualLayout>
          <c:xMode val="edge"/>
          <c:yMode val="edge"/>
          <c:x val="0.20584711286089238"/>
          <c:y val="5.376346362012684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"/>
          <c:y val="7.0376373878746026E-2"/>
          <c:w val="1"/>
          <c:h val="0.501754932586119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Resultados!$B$2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Resultados!$A$3:$A$26</c:f>
              <c:strCache>
                <c:ptCount val="24"/>
                <c:pt idx="0">
                  <c:v> Oaxaca</c:v>
                </c:pt>
                <c:pt idx="1">
                  <c:v> Chiapas</c:v>
                </c:pt>
                <c:pt idx="2">
                  <c:v> Veracruz </c:v>
                </c:pt>
                <c:pt idx="3">
                  <c:v> Puebla</c:v>
                </c:pt>
                <c:pt idx="4">
                  <c:v> Yucatán</c:v>
                </c:pt>
                <c:pt idx="5">
                  <c:v> Hidalgo</c:v>
                </c:pt>
                <c:pt idx="6">
                  <c:v> Guerrero</c:v>
                </c:pt>
                <c:pt idx="7">
                  <c:v> Estado de México</c:v>
                </c:pt>
                <c:pt idx="8">
                  <c:v> Ciudad de México</c:v>
                </c:pt>
                <c:pt idx="9">
                  <c:v> Baja California</c:v>
                </c:pt>
                <c:pt idx="10">
                  <c:v> Tabasco</c:v>
                </c:pt>
                <c:pt idx="11">
                  <c:v> Sonora</c:v>
                </c:pt>
                <c:pt idx="12">
                  <c:v> Michoacán </c:v>
                </c:pt>
                <c:pt idx="13">
                  <c:v> Campeche</c:v>
                </c:pt>
                <c:pt idx="14">
                  <c:v> San Luis Potosí</c:v>
                </c:pt>
                <c:pt idx="15">
                  <c:v> Quintana Roo</c:v>
                </c:pt>
                <c:pt idx="16">
                  <c:v> Nayarit</c:v>
                </c:pt>
                <c:pt idx="17">
                  <c:v> Durango</c:v>
                </c:pt>
                <c:pt idx="18">
                  <c:v> Chihuahua</c:v>
                </c:pt>
                <c:pt idx="19">
                  <c:v> Tlaxcala</c:v>
                </c:pt>
                <c:pt idx="20">
                  <c:v> Querétaro</c:v>
                </c:pt>
                <c:pt idx="21">
                  <c:v> Morelos</c:v>
                </c:pt>
                <c:pt idx="22">
                  <c:v> Guanajuato</c:v>
                </c:pt>
                <c:pt idx="23">
                  <c:v> Colima</c:v>
                </c:pt>
              </c:strCache>
            </c:strRef>
          </c:cat>
          <c:val>
            <c:numRef>
              <c:f>Resultados!$B$3:$B$26</c:f>
              <c:numCache>
                <c:formatCode>General</c:formatCode>
                <c:ptCount val="24"/>
                <c:pt idx="0">
                  <c:v>20</c:v>
                </c:pt>
                <c:pt idx="1">
                  <c:v>18</c:v>
                </c:pt>
                <c:pt idx="2">
                  <c:v>13</c:v>
                </c:pt>
                <c:pt idx="3">
                  <c:v>8</c:v>
                </c:pt>
                <c:pt idx="4">
                  <c:v>6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55096064"/>
        <c:axId val="255096608"/>
      </c:barChart>
      <c:catAx>
        <c:axId val="25509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5096608"/>
        <c:crosses val="autoZero"/>
        <c:auto val="1"/>
        <c:lblAlgn val="ctr"/>
        <c:lblOffset val="100"/>
        <c:noMultiLvlLbl val="0"/>
      </c:catAx>
      <c:valAx>
        <c:axId val="255096608"/>
        <c:scaling>
          <c:orientation val="minMax"/>
          <c:max val="2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55096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111926946631671"/>
          <c:y val="2.2028413910093299E-2"/>
          <c:w val="0.85947397200349951"/>
          <c:h val="0.9779715860899067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Resultados!$D$2</c:f>
              <c:strCache>
                <c:ptCount val="1"/>
                <c:pt idx="0">
                  <c:v>¿Cuántos años tienes?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Resultados!$C$3:$C$8</c:f>
              <c:strCache>
                <c:ptCount val="6"/>
                <c:pt idx="0">
                  <c:v>Entre 18 y 29</c:v>
                </c:pt>
                <c:pt idx="1">
                  <c:v>Entre 30 y 39</c:v>
                </c:pt>
                <c:pt idx="2">
                  <c:v>Entre 40 y 49</c:v>
                </c:pt>
                <c:pt idx="3">
                  <c:v>Entre 50 y 59</c:v>
                </c:pt>
                <c:pt idx="4">
                  <c:v>Entre 60 y 69</c:v>
                </c:pt>
                <c:pt idx="5">
                  <c:v>70 y más</c:v>
                </c:pt>
              </c:strCache>
            </c:strRef>
          </c:cat>
          <c:val>
            <c:numRef>
              <c:f>Resultados!$D$3:$D$8</c:f>
              <c:numCache>
                <c:formatCode>General</c:formatCode>
                <c:ptCount val="6"/>
                <c:pt idx="0">
                  <c:v>8</c:v>
                </c:pt>
                <c:pt idx="1">
                  <c:v>43</c:v>
                </c:pt>
                <c:pt idx="2">
                  <c:v>30</c:v>
                </c:pt>
                <c:pt idx="3">
                  <c:v>26</c:v>
                </c:pt>
                <c:pt idx="4">
                  <c:v>6</c:v>
                </c:pt>
                <c:pt idx="5">
                  <c:v>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55098784"/>
        <c:axId val="255100416"/>
      </c:barChart>
      <c:catAx>
        <c:axId val="255098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5100416"/>
        <c:crosses val="autoZero"/>
        <c:auto val="1"/>
        <c:lblAlgn val="ctr"/>
        <c:lblOffset val="100"/>
        <c:noMultiLvlLbl val="0"/>
      </c:catAx>
      <c:valAx>
        <c:axId val="255100416"/>
        <c:scaling>
          <c:orientation val="minMax"/>
          <c:max val="45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55098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124890638670194E-2"/>
          <c:y val="3.23155216284987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32316601049868765"/>
          <c:y val="2.4285411365564037E-2"/>
          <c:w val="0.50322287839020108"/>
          <c:h val="0.97571458863443572"/>
        </c:manualLayout>
      </c:layout>
      <c:doughnutChart>
        <c:varyColors val="1"/>
        <c:ser>
          <c:idx val="0"/>
          <c:order val="0"/>
          <c:tx>
            <c:strRef>
              <c:f>Resultados!$F$2</c:f>
              <c:strCache>
                <c:ptCount val="1"/>
                <c:pt idx="0">
                  <c:v>¿Eres?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dLbl>
              <c:idx val="0"/>
              <c:layout>
                <c:manualLayout>
                  <c:x val="0.18333333333333332"/>
                  <c:y val="9.69465648854960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166666666666672"/>
                  <c:y val="-0.161577608142493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Resultados!$E$3:$E$4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Resultados!$F$3:$F$4</c:f>
              <c:numCache>
                <c:formatCode>General</c:formatCode>
                <c:ptCount val="2"/>
                <c:pt idx="0">
                  <c:v>67</c:v>
                </c:pt>
                <c:pt idx="1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47594050743664E-2"/>
          <c:y val="5.9245122985581003E-2"/>
          <c:w val="0.89019685039370078"/>
          <c:h val="0.655147582697200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Resultados!$G$3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Resultados!$H$2:$J$2</c:f>
              <c:strCache>
                <c:ptCount val="3"/>
                <c:pt idx="0">
                  <c:v>¿Hablas alguna lengua indígena?</c:v>
                </c:pt>
                <c:pt idx="1">
                  <c:v>¿Te identificas como indígena?</c:v>
                </c:pt>
                <c:pt idx="2">
                  <c:v>¿Sabes que entre tus derechos hay uno que te permite acceder a la información del gobierno?</c:v>
                </c:pt>
              </c:strCache>
            </c:strRef>
          </c:cat>
          <c:val>
            <c:numRef>
              <c:f>Resultados!$H$3:$J$3</c:f>
              <c:numCache>
                <c:formatCode>General</c:formatCode>
                <c:ptCount val="3"/>
                <c:pt idx="0">
                  <c:v>21</c:v>
                </c:pt>
                <c:pt idx="1">
                  <c:v>6</c:v>
                </c:pt>
                <c:pt idx="2">
                  <c:v>16</c:v>
                </c:pt>
              </c:numCache>
            </c:numRef>
          </c:val>
        </c:ser>
        <c:ser>
          <c:idx val="1"/>
          <c:order val="1"/>
          <c:tx>
            <c:strRef>
              <c:f>Resultados!$G$4</c:f>
              <c:strCache>
                <c:ptCount val="1"/>
                <c:pt idx="0">
                  <c:v>SÍ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Resultados!$H$2:$J$2</c:f>
              <c:strCache>
                <c:ptCount val="3"/>
                <c:pt idx="0">
                  <c:v>¿Hablas alguna lengua indígena?</c:v>
                </c:pt>
                <c:pt idx="1">
                  <c:v>¿Te identificas como indígena?</c:v>
                </c:pt>
                <c:pt idx="2">
                  <c:v>¿Sabes que entre tus derechos hay uno que te permite acceder a la información del gobierno?</c:v>
                </c:pt>
              </c:strCache>
            </c:strRef>
          </c:cat>
          <c:val>
            <c:numRef>
              <c:f>Resultados!$H$4:$J$4</c:f>
              <c:numCache>
                <c:formatCode>General</c:formatCode>
                <c:ptCount val="3"/>
                <c:pt idx="0">
                  <c:v>98</c:v>
                </c:pt>
                <c:pt idx="1">
                  <c:v>113</c:v>
                </c:pt>
                <c:pt idx="2">
                  <c:v>101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5173472"/>
        <c:axId val="105176192"/>
      </c:barChart>
      <c:catAx>
        <c:axId val="10517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5176192"/>
        <c:crosses val="autoZero"/>
        <c:auto val="1"/>
        <c:lblAlgn val="ctr"/>
        <c:lblOffset val="100"/>
        <c:noMultiLvlLbl val="0"/>
      </c:catAx>
      <c:valAx>
        <c:axId val="10517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517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Resultados!$K$5</c:f>
              <c:strCache>
                <c:ptCount val="1"/>
                <c:pt idx="0">
                  <c:v>Transparente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Resultados!$L$4</c:f>
              <c:strCache>
                <c:ptCount val="1"/>
                <c:pt idx="0">
                  <c:v>¿Qué atributos y características debe tener un programa que te facilite acceder a la información del gobierno?</c:v>
                </c:pt>
              </c:strCache>
            </c:strRef>
          </c:cat>
          <c:val>
            <c:numRef>
              <c:f>Resultados!$L$5</c:f>
              <c:numCache>
                <c:formatCode>General</c:formatCode>
                <c:ptCount val="1"/>
                <c:pt idx="0">
                  <c:v>73</c:v>
                </c:pt>
              </c:numCache>
            </c:numRef>
          </c:val>
        </c:ser>
        <c:ser>
          <c:idx val="1"/>
          <c:order val="1"/>
          <c:tx>
            <c:strRef>
              <c:f>Resultados!$K$6</c:f>
              <c:strCache>
                <c:ptCount val="1"/>
                <c:pt idx="0">
                  <c:v>Claro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Resultados!$L$4</c:f>
              <c:strCache>
                <c:ptCount val="1"/>
                <c:pt idx="0">
                  <c:v>¿Qué atributos y características debe tener un programa que te facilite acceder a la información del gobierno?</c:v>
                </c:pt>
              </c:strCache>
            </c:strRef>
          </c:cat>
          <c:val>
            <c:numRef>
              <c:f>Resultados!$L$6</c:f>
              <c:numCache>
                <c:formatCode>General</c:formatCode>
                <c:ptCount val="1"/>
                <c:pt idx="0">
                  <c:v>59</c:v>
                </c:pt>
              </c:numCache>
            </c:numRef>
          </c:val>
        </c:ser>
        <c:ser>
          <c:idx val="2"/>
          <c:order val="2"/>
          <c:tx>
            <c:strRef>
              <c:f>Resultados!$K$7</c:f>
              <c:strCache>
                <c:ptCount val="1"/>
                <c:pt idx="0">
                  <c:v>Que rinda cuentas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5000000000000001E-2"/>
                  <c:y val="-2.4685182745321208E-17"/>
                </c:manualLayout>
              </c:layout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Resultados!$L$4</c:f>
              <c:strCache>
                <c:ptCount val="1"/>
                <c:pt idx="0">
                  <c:v>¿Qué atributos y características debe tener un programa que te facilite acceder a la información del gobierno?</c:v>
                </c:pt>
              </c:strCache>
            </c:strRef>
          </c:cat>
          <c:val>
            <c:numRef>
              <c:f>Resultados!$L$7</c:f>
              <c:numCache>
                <c:formatCode>General</c:formatCode>
                <c:ptCount val="1"/>
                <c:pt idx="0">
                  <c:v>53</c:v>
                </c:pt>
              </c:numCache>
            </c:numRef>
          </c:val>
        </c:ser>
        <c:ser>
          <c:idx val="3"/>
          <c:order val="3"/>
          <c:tx>
            <c:strRef>
              <c:f>Resultados!$K$8</c:f>
              <c:strCache>
                <c:ptCount val="1"/>
                <c:pt idx="0">
                  <c:v>Enfocado a resultados</c:v>
                </c:pt>
              </c:strCache>
            </c:strRef>
          </c:tx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7777777777777776E-2"/>
                  <c:y val="0.1346480067854113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838888888888889"/>
                      <c:h val="0.19911747243426633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Resultados!$L$4</c:f>
              <c:strCache>
                <c:ptCount val="1"/>
                <c:pt idx="0">
                  <c:v>¿Qué atributos y características debe tener un programa que te facilite acceder a la información del gobierno?</c:v>
                </c:pt>
              </c:strCache>
            </c:strRef>
          </c:cat>
          <c:val>
            <c:numRef>
              <c:f>Resultados!$L$8</c:f>
              <c:numCache>
                <c:formatCode>General</c:formatCode>
                <c:ptCount val="1"/>
                <c:pt idx="0">
                  <c:v>48</c:v>
                </c:pt>
              </c:numCache>
            </c:numRef>
          </c:val>
        </c:ser>
        <c:ser>
          <c:idx val="4"/>
          <c:order val="4"/>
          <c:tx>
            <c:strRef>
              <c:f>Resultados!$K$9</c:f>
              <c:strCache>
                <c:ptCount val="1"/>
                <c:pt idx="0">
                  <c:v>Incluyente</c:v>
                </c:pt>
              </c:strCache>
            </c:strRef>
          </c:tx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05"/>
                  <c:y val="3.7701441899915131E-2"/>
                </c:manualLayout>
              </c:layout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Resultados!$L$4</c:f>
              <c:strCache>
                <c:ptCount val="1"/>
                <c:pt idx="0">
                  <c:v>¿Qué atributos y características debe tener un programa que te facilite acceder a la información del gobierno?</c:v>
                </c:pt>
              </c:strCache>
            </c:strRef>
          </c:cat>
          <c:val>
            <c:numRef>
              <c:f>Resultados!$L$9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</c:ser>
        <c:ser>
          <c:idx val="5"/>
          <c:order val="5"/>
          <c:tx>
            <c:strRef>
              <c:f>Resultados!$K$10</c:f>
              <c:strCache>
                <c:ptCount val="1"/>
                <c:pt idx="0">
                  <c:v>Congruente</c:v>
                </c:pt>
              </c:strCache>
            </c:strRef>
          </c:tx>
          <c:spPr>
            <a:solidFill>
              <a:schemeClr val="accent6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888888888888889E-2"/>
                  <c:y val="3.2315521628498725E-2"/>
                </c:manualLayout>
              </c:layout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Resultados!$L$4</c:f>
              <c:strCache>
                <c:ptCount val="1"/>
                <c:pt idx="0">
                  <c:v>¿Qué atributos y características debe tener un programa que te facilite acceder a la información del gobierno?</c:v>
                </c:pt>
              </c:strCache>
            </c:strRef>
          </c:cat>
          <c:val>
            <c:numRef>
              <c:f>Resultados!$L$10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</c:ser>
        <c:ser>
          <c:idx val="6"/>
          <c:order val="6"/>
          <c:tx>
            <c:strRef>
              <c:f>Resultados!$K$11</c:f>
              <c:strCache>
                <c:ptCount val="1"/>
                <c:pt idx="0">
                  <c:v>Evaluable</c:v>
                </c:pt>
              </c:strCache>
            </c:strRef>
          </c:tx>
          <c:spPr>
            <a:solidFill>
              <a:schemeClr val="accent1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5000000000000001E-2"/>
                  <c:y val="3.2315521628498628E-2"/>
                </c:manualLayout>
              </c:layout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Resultados!$L$4</c:f>
              <c:strCache>
                <c:ptCount val="1"/>
                <c:pt idx="0">
                  <c:v>¿Qué atributos y características debe tener un programa que te facilite acceder a la información del gobierno?</c:v>
                </c:pt>
              </c:strCache>
            </c:strRef>
          </c:cat>
          <c:val>
            <c:numRef>
              <c:f>Resultados!$L$11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</c:ser>
        <c:ser>
          <c:idx val="7"/>
          <c:order val="7"/>
          <c:tx>
            <c:strRef>
              <c:f>Resultados!$K$12</c:f>
              <c:strCache>
                <c:ptCount val="1"/>
                <c:pt idx="0">
                  <c:v>Con responsables definidos</c:v>
                </c:pt>
              </c:strCache>
            </c:strRef>
          </c:tx>
          <c:spPr>
            <a:solidFill>
              <a:schemeClr val="accent2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7777777777777676E-2"/>
                  <c:y val="0.1508057675996606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188888888888889"/>
                      <c:h val="0.19373155216284987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Resultados!$L$4</c:f>
              <c:strCache>
                <c:ptCount val="1"/>
                <c:pt idx="0">
                  <c:v>¿Qué atributos y características debe tener un programa que te facilite acceder a la información del gobierno?</c:v>
                </c:pt>
              </c:strCache>
            </c:strRef>
          </c:cat>
          <c:val>
            <c:numRef>
              <c:f>Resultados!$L$12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</c:ser>
        <c:ser>
          <c:idx val="8"/>
          <c:order val="8"/>
          <c:tx>
            <c:strRef>
              <c:f>Resultados!$K$13</c:f>
              <c:strCache>
                <c:ptCount val="1"/>
                <c:pt idx="0">
                  <c:v>Otro</c:v>
                </c:pt>
              </c:strCache>
            </c:strRef>
          </c:tx>
          <c:spPr>
            <a:solidFill>
              <a:schemeClr val="accent3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Resultados!$L$4</c:f>
              <c:strCache>
                <c:ptCount val="1"/>
                <c:pt idx="0">
                  <c:v>¿Qué atributos y características debe tener un programa que te facilite acceder a la información del gobierno?</c:v>
                </c:pt>
              </c:strCache>
            </c:strRef>
          </c:cat>
          <c:val>
            <c:numRef>
              <c:f>Resultados!$L$13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05166944"/>
        <c:axId val="105167488"/>
      </c:barChart>
      <c:catAx>
        <c:axId val="10516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5167488"/>
        <c:crosses val="autoZero"/>
        <c:auto val="1"/>
        <c:lblAlgn val="ctr"/>
        <c:lblOffset val="100"/>
        <c:noMultiLvlLbl val="0"/>
      </c:catAx>
      <c:valAx>
        <c:axId val="105167488"/>
        <c:scaling>
          <c:orientation val="minMax"/>
          <c:max val="7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5166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¿Cuál crees que debe ser el principal objetivo de este programa para que el gobierno sea más transparente?</a:t>
            </a:r>
          </a:p>
        </c:rich>
      </c:tx>
      <c:layout>
        <c:manualLayout>
          <c:xMode val="edge"/>
          <c:yMode val="edge"/>
          <c:x val="4.4999999999999927E-3"/>
          <c:y val="2.360899067005937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2.3E-2"/>
          <c:y val="0.17918956743002543"/>
          <c:w val="0.94766666666666666"/>
          <c:h val="0.7227960135708226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Resultados!$V$5</c:f>
              <c:strCache>
                <c:ptCount val="1"/>
                <c:pt idx="0">
                  <c:v>Garantizar a los ciudadanos el pleno acceso a la información pública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208442694663167E-3"/>
                  <c:y val="-2.69296013570832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80612489063867021"/>
                      <c:h val="6.9613231552162855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Resultados!$W$4</c:f>
              <c:strCache>
                <c:ptCount val="1"/>
                <c:pt idx="0">
                  <c:v>¿Cuál crees que debe ser el principal objetivo de este programa para que el gobierno sea más transparente?</c:v>
                </c:pt>
              </c:strCache>
            </c:strRef>
          </c:cat>
          <c:val>
            <c:numRef>
              <c:f>Resultados!$W$5</c:f>
              <c:numCache>
                <c:formatCode>General</c:formatCode>
                <c:ptCount val="1"/>
                <c:pt idx="0">
                  <c:v>71</c:v>
                </c:pt>
              </c:numCache>
            </c:numRef>
          </c:val>
        </c:ser>
        <c:ser>
          <c:idx val="1"/>
          <c:order val="1"/>
          <c:tx>
            <c:strRef>
              <c:f>Resultados!$V$6</c:f>
              <c:strCache>
                <c:ptCount val="1"/>
                <c:pt idx="0">
                  <c:v>Difundir el derecho de acceso a la información y la transparencia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5833442694663169E-2"/>
                  <c:y val="-5.385708227311280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75432917760279949"/>
                      <c:h val="6.4227311280746366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Resultados!$W$4</c:f>
              <c:strCache>
                <c:ptCount val="1"/>
                <c:pt idx="0">
                  <c:v>¿Cuál crees que debe ser el principal objetivo de este programa para que el gobierno sea más transparente?</c:v>
                </c:pt>
              </c:strCache>
            </c:strRef>
          </c:cat>
          <c:val>
            <c:numRef>
              <c:f>Resultados!$W$6</c:f>
              <c:numCache>
                <c:formatCode>General</c:formatCode>
                <c:ptCount val="1"/>
                <c:pt idx="0">
                  <c:v>37</c:v>
                </c:pt>
              </c:numCache>
            </c:numRef>
          </c:val>
        </c:ser>
        <c:ser>
          <c:idx val="2"/>
          <c:order val="2"/>
          <c:tx>
            <c:strRef>
              <c:f>Resultados!$V$7</c:f>
              <c:strCache>
                <c:ptCount val="1"/>
                <c:pt idx="0">
                  <c:v>Impulsar la participación ciudadana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1111100174978126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6190266841644784"/>
                      <c:h val="5.9002968617472437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Resultados!$W$4</c:f>
              <c:strCache>
                <c:ptCount val="1"/>
                <c:pt idx="0">
                  <c:v>¿Cuál crees que debe ser el principal objetivo de este programa para que el gobierno sea más transparente?</c:v>
                </c:pt>
              </c:strCache>
            </c:strRef>
          </c:cat>
          <c:val>
            <c:numRef>
              <c:f>Resultados!$W$7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</c:ser>
        <c:ser>
          <c:idx val="3"/>
          <c:order val="3"/>
          <c:tx>
            <c:strRef>
              <c:f>Resultados!$V$8</c:f>
              <c:strCache>
                <c:ptCount val="1"/>
                <c:pt idx="0">
                  <c:v>Fomentar la vigilancia a las acciones de gobierno en el país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11805555555555558"/>
                  <c:y val="-2.1204410527261689E-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66931517935258089"/>
                      <c:h val="4.2683630195080549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Resultados!$W$4</c:f>
              <c:strCache>
                <c:ptCount val="1"/>
                <c:pt idx="0">
                  <c:v>¿Cuál crees que debe ser el principal objetivo de este programa para que el gobierno sea más transparente?</c:v>
                </c:pt>
              </c:strCache>
            </c:strRef>
          </c:cat>
          <c:val>
            <c:numRef>
              <c:f>Resultados!$W$8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</c:ser>
        <c:ser>
          <c:idx val="4"/>
          <c:order val="4"/>
          <c:tx>
            <c:strRef>
              <c:f>Resultados!$V$9</c:f>
              <c:strCache>
                <c:ptCount val="1"/>
                <c:pt idx="0">
                  <c:v>Tener instituciones públicas más transparentes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18888877952755909"/>
                  <c:y val="2.1204410517387617E-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60745822397200344"/>
                      <c:h val="5.8921967769296001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Resultados!$W$4</c:f>
              <c:strCache>
                <c:ptCount val="1"/>
                <c:pt idx="0">
                  <c:v>¿Cuál crees que debe ser el principal objetivo de este programa para que el gobierno sea más transparente?</c:v>
                </c:pt>
              </c:strCache>
            </c:strRef>
          </c:cat>
          <c:val>
            <c:numRef>
              <c:f>Resultados!$W$9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</c:ser>
        <c:ser>
          <c:idx val="5"/>
          <c:order val="5"/>
          <c:tx>
            <c:strRef>
              <c:f>Resultados!$V$10</c:f>
              <c:strCache>
                <c:ptCount val="1"/>
                <c:pt idx="0">
                  <c:v>Mejorar el estado de los archivos en las instituciones públicas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8888888888888865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68676399825021872"/>
                      <c:h val="5.8921967769296014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Resultados!$W$4</c:f>
              <c:strCache>
                <c:ptCount val="1"/>
                <c:pt idx="0">
                  <c:v>¿Cuál crees que debe ser el principal objetivo de este programa para que el gobierno sea más transparente?</c:v>
                </c:pt>
              </c:strCache>
            </c:strRef>
          </c:cat>
          <c:val>
            <c:numRef>
              <c:f>Resultados!$W$10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11828352"/>
        <c:axId val="311826176"/>
      </c:barChart>
      <c:catAx>
        <c:axId val="3118283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11826176"/>
        <c:crosses val="autoZero"/>
        <c:auto val="1"/>
        <c:lblAlgn val="ctr"/>
        <c:lblOffset val="100"/>
        <c:noMultiLvlLbl val="0"/>
      </c:catAx>
      <c:valAx>
        <c:axId val="311826176"/>
        <c:scaling>
          <c:orientation val="minMax"/>
          <c:max val="7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182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MX"/>
              <a:t>Calificación otorgada a los temas en los que creen hace falta información pública</a:t>
            </a:r>
          </a:p>
        </c:rich>
      </c:tx>
      <c:layout>
        <c:manualLayout>
          <c:xMode val="edge"/>
          <c:yMode val="edge"/>
          <c:x val="2.3541119860017502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"/>
          <c:y val="5.4182357930449523E-2"/>
          <c:w val="1"/>
          <c:h val="0.847803223070398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Resultados!$AS$3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Resultados!$AT$2:$AX$2</c:f>
              <c:strCache>
                <c:ptCount val="5"/>
                <c:pt idx="0">
                  <c:v>Salud</c:v>
                </c:pt>
                <c:pt idx="1">
                  <c:v>Educación</c:v>
                </c:pt>
                <c:pt idx="2">
                  <c:v>Empleo</c:v>
                </c:pt>
                <c:pt idx="3">
                  <c:v>Servicios públicos</c:v>
                </c:pt>
                <c:pt idx="4">
                  <c:v>Justicia</c:v>
                </c:pt>
              </c:strCache>
            </c:strRef>
          </c:cat>
          <c:val>
            <c:numRef>
              <c:f>Resultados!$AT$3:$AX$3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</c:ser>
        <c:ser>
          <c:idx val="1"/>
          <c:order val="1"/>
          <c:tx>
            <c:strRef>
              <c:f>Resultados!$AS$4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Resultados!$AT$2:$AX$2</c:f>
              <c:strCache>
                <c:ptCount val="5"/>
                <c:pt idx="0">
                  <c:v>Salud</c:v>
                </c:pt>
                <c:pt idx="1">
                  <c:v>Educación</c:v>
                </c:pt>
                <c:pt idx="2">
                  <c:v>Empleo</c:v>
                </c:pt>
                <c:pt idx="3">
                  <c:v>Servicios públicos</c:v>
                </c:pt>
                <c:pt idx="4">
                  <c:v>Justicia</c:v>
                </c:pt>
              </c:strCache>
            </c:strRef>
          </c:cat>
          <c:val>
            <c:numRef>
              <c:f>Resultados!$AT$4:$AX$4</c:f>
              <c:numCache>
                <c:formatCode>General</c:formatCode>
                <c:ptCount val="5"/>
                <c:pt idx="0">
                  <c:v>9</c:v>
                </c:pt>
                <c:pt idx="1">
                  <c:v>6</c:v>
                </c:pt>
                <c:pt idx="2">
                  <c:v>10</c:v>
                </c:pt>
                <c:pt idx="3">
                  <c:v>4</c:v>
                </c:pt>
                <c:pt idx="4">
                  <c:v>7</c:v>
                </c:pt>
              </c:numCache>
            </c:numRef>
          </c:val>
        </c:ser>
        <c:ser>
          <c:idx val="2"/>
          <c:order val="2"/>
          <c:tx>
            <c:strRef>
              <c:f>Resultados!$AS$5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Resultados!$AT$2:$AX$2</c:f>
              <c:strCache>
                <c:ptCount val="5"/>
                <c:pt idx="0">
                  <c:v>Salud</c:v>
                </c:pt>
                <c:pt idx="1">
                  <c:v>Educación</c:v>
                </c:pt>
                <c:pt idx="2">
                  <c:v>Empleo</c:v>
                </c:pt>
                <c:pt idx="3">
                  <c:v>Servicios públicos</c:v>
                </c:pt>
                <c:pt idx="4">
                  <c:v>Justicia</c:v>
                </c:pt>
              </c:strCache>
            </c:strRef>
          </c:cat>
          <c:val>
            <c:numRef>
              <c:f>Resultados!$AT$5:$AX$5</c:f>
              <c:numCache>
                <c:formatCode>General</c:formatCode>
                <c:ptCount val="5"/>
                <c:pt idx="0">
                  <c:v>7</c:v>
                </c:pt>
                <c:pt idx="1">
                  <c:v>14</c:v>
                </c:pt>
                <c:pt idx="2">
                  <c:v>5</c:v>
                </c:pt>
                <c:pt idx="3">
                  <c:v>7</c:v>
                </c:pt>
                <c:pt idx="4">
                  <c:v>2</c:v>
                </c:pt>
              </c:numCache>
            </c:numRef>
          </c:val>
        </c:ser>
        <c:ser>
          <c:idx val="3"/>
          <c:order val="3"/>
          <c:tx>
            <c:strRef>
              <c:f>Resultados!$AS$6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Resultados!$AT$2:$AX$2</c:f>
              <c:strCache>
                <c:ptCount val="5"/>
                <c:pt idx="0">
                  <c:v>Salud</c:v>
                </c:pt>
                <c:pt idx="1">
                  <c:v>Educación</c:v>
                </c:pt>
                <c:pt idx="2">
                  <c:v>Empleo</c:v>
                </c:pt>
                <c:pt idx="3">
                  <c:v>Servicios públicos</c:v>
                </c:pt>
                <c:pt idx="4">
                  <c:v>Justicia</c:v>
                </c:pt>
              </c:strCache>
            </c:strRef>
          </c:cat>
          <c:val>
            <c:numRef>
              <c:f>Resultados!$AT$6:$AX$6</c:f>
              <c:numCache>
                <c:formatCode>General</c:formatCode>
                <c:ptCount val="5"/>
                <c:pt idx="0">
                  <c:v>35</c:v>
                </c:pt>
                <c:pt idx="1">
                  <c:v>37</c:v>
                </c:pt>
                <c:pt idx="2">
                  <c:v>28</c:v>
                </c:pt>
                <c:pt idx="3">
                  <c:v>29</c:v>
                </c:pt>
                <c:pt idx="4">
                  <c:v>21</c:v>
                </c:pt>
              </c:numCache>
            </c:numRef>
          </c:val>
        </c:ser>
        <c:ser>
          <c:idx val="4"/>
          <c:order val="4"/>
          <c:tx>
            <c:strRef>
              <c:f>Resultados!$AS$7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Resultados!$AT$2:$AX$2</c:f>
              <c:strCache>
                <c:ptCount val="5"/>
                <c:pt idx="0">
                  <c:v>Salud</c:v>
                </c:pt>
                <c:pt idx="1">
                  <c:v>Educación</c:v>
                </c:pt>
                <c:pt idx="2">
                  <c:v>Empleo</c:v>
                </c:pt>
                <c:pt idx="3">
                  <c:v>Servicios públicos</c:v>
                </c:pt>
                <c:pt idx="4">
                  <c:v>Justicia</c:v>
                </c:pt>
              </c:strCache>
            </c:strRef>
          </c:cat>
          <c:val>
            <c:numRef>
              <c:f>Resultados!$AT$7:$AX$7</c:f>
              <c:numCache>
                <c:formatCode>General</c:formatCode>
                <c:ptCount val="5"/>
                <c:pt idx="0">
                  <c:v>49</c:v>
                </c:pt>
                <c:pt idx="1">
                  <c:v>41</c:v>
                </c:pt>
                <c:pt idx="2">
                  <c:v>48</c:v>
                </c:pt>
                <c:pt idx="3">
                  <c:v>48</c:v>
                </c:pt>
                <c:pt idx="4">
                  <c:v>66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311819104"/>
        <c:axId val="311816384"/>
      </c:barChart>
      <c:catAx>
        <c:axId val="311819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1816384"/>
        <c:crosses val="autoZero"/>
        <c:auto val="1"/>
        <c:lblAlgn val="ctr"/>
        <c:lblOffset val="100"/>
        <c:noMultiLvlLbl val="0"/>
      </c:catAx>
      <c:valAx>
        <c:axId val="311816384"/>
        <c:scaling>
          <c:orientation val="minMax"/>
          <c:max val="70"/>
          <c:min val="0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1181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1850109361329826"/>
          <c:y val="6.8908396946564879E-2"/>
          <c:w val="6.0220034995625532E-2"/>
          <c:h val="0.274009329940627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MX"/>
              <a:t>Calificación otorgada según acuerdo con cada enunciado</a:t>
            </a:r>
          </a:p>
        </c:rich>
      </c:tx>
      <c:layout>
        <c:manualLayout>
          <c:xMode val="edge"/>
          <c:yMode val="edge"/>
          <c:x val="1.9860017497812773E-3"/>
          <c:y val="3.87319762510602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4698162729658823E-3"/>
          <c:y val="1.0092592592592591E-2"/>
          <c:w val="0.99453018372703417"/>
          <c:h val="0.501197201017811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Resultados!$AY$3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Resultados!$AZ$2:$BD$2</c:f>
              <c:strCache>
                <c:ptCount val="5"/>
                <c:pt idx="0">
                  <c:v>Los funcionarios públicos tienen suficientes conocimientos y habilidades en materia de transparencia</c:v>
                </c:pt>
                <c:pt idx="1">
                  <c:v>El gobierno debe invertir más recursos en acciones de transparencia</c:v>
                </c:pt>
                <c:pt idx="2">
                  <c:v>La información que difunde el gobierno es clara para que tomes decisiones en tu vida cotidiana</c:v>
                </c:pt>
                <c:pt idx="3">
                  <c:v>La información que difunde el gobierno es útil para tu vida cotidiana</c:v>
                </c:pt>
                <c:pt idx="4">
                  <c:v>Te gustaría que el gobierno te involucre en su toma de decisiones</c:v>
                </c:pt>
              </c:strCache>
            </c:strRef>
          </c:cat>
          <c:val>
            <c:numRef>
              <c:f>Resultados!$AZ$3:$BD$3</c:f>
              <c:numCache>
                <c:formatCode>General</c:formatCode>
                <c:ptCount val="5"/>
                <c:pt idx="0">
                  <c:v>27</c:v>
                </c:pt>
                <c:pt idx="1">
                  <c:v>13</c:v>
                </c:pt>
                <c:pt idx="2">
                  <c:v>22</c:v>
                </c:pt>
                <c:pt idx="3">
                  <c:v>16</c:v>
                </c:pt>
                <c:pt idx="4">
                  <c:v>7</c:v>
                </c:pt>
              </c:numCache>
            </c:numRef>
          </c:val>
        </c:ser>
        <c:ser>
          <c:idx val="1"/>
          <c:order val="1"/>
          <c:tx>
            <c:strRef>
              <c:f>Resultados!$AY$4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Resultados!$AZ$2:$BD$2</c:f>
              <c:strCache>
                <c:ptCount val="5"/>
                <c:pt idx="0">
                  <c:v>Los funcionarios públicos tienen suficientes conocimientos y habilidades en materia de transparencia</c:v>
                </c:pt>
                <c:pt idx="1">
                  <c:v>El gobierno debe invertir más recursos en acciones de transparencia</c:v>
                </c:pt>
                <c:pt idx="2">
                  <c:v>La información que difunde el gobierno es clara para que tomes decisiones en tu vida cotidiana</c:v>
                </c:pt>
                <c:pt idx="3">
                  <c:v>La información que difunde el gobierno es útil para tu vida cotidiana</c:v>
                </c:pt>
                <c:pt idx="4">
                  <c:v>Te gustaría que el gobierno te involucre en su toma de decisiones</c:v>
                </c:pt>
              </c:strCache>
            </c:strRef>
          </c:cat>
          <c:val>
            <c:numRef>
              <c:f>Resultados!$AZ$4:$BD$4</c:f>
              <c:numCache>
                <c:formatCode>General</c:formatCode>
                <c:ptCount val="5"/>
                <c:pt idx="0">
                  <c:v>37</c:v>
                </c:pt>
                <c:pt idx="1">
                  <c:v>13</c:v>
                </c:pt>
                <c:pt idx="2">
                  <c:v>37</c:v>
                </c:pt>
                <c:pt idx="3">
                  <c:v>29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Resultados!$AY$5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Resultados!$AZ$2:$BD$2</c:f>
              <c:strCache>
                <c:ptCount val="5"/>
                <c:pt idx="0">
                  <c:v>Los funcionarios públicos tienen suficientes conocimientos y habilidades en materia de transparencia</c:v>
                </c:pt>
                <c:pt idx="1">
                  <c:v>El gobierno debe invertir más recursos en acciones de transparencia</c:v>
                </c:pt>
                <c:pt idx="2">
                  <c:v>La información que difunde el gobierno es clara para que tomes decisiones en tu vida cotidiana</c:v>
                </c:pt>
                <c:pt idx="3">
                  <c:v>La información que difunde el gobierno es útil para tu vida cotidiana</c:v>
                </c:pt>
                <c:pt idx="4">
                  <c:v>Te gustaría que el gobierno te involucre en su toma de decisiones</c:v>
                </c:pt>
              </c:strCache>
            </c:strRef>
          </c:cat>
          <c:val>
            <c:numRef>
              <c:f>Resultados!$AZ$5:$BD$5</c:f>
              <c:numCache>
                <c:formatCode>General</c:formatCode>
                <c:ptCount val="5"/>
                <c:pt idx="0">
                  <c:v>20</c:v>
                </c:pt>
                <c:pt idx="1">
                  <c:v>26</c:v>
                </c:pt>
                <c:pt idx="2">
                  <c:v>23</c:v>
                </c:pt>
                <c:pt idx="3">
                  <c:v>25</c:v>
                </c:pt>
                <c:pt idx="4">
                  <c:v>7</c:v>
                </c:pt>
              </c:numCache>
            </c:numRef>
          </c:val>
        </c:ser>
        <c:ser>
          <c:idx val="3"/>
          <c:order val="3"/>
          <c:tx>
            <c:strRef>
              <c:f>Resultados!$AY$6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Resultados!$AZ$2:$BD$2</c:f>
              <c:strCache>
                <c:ptCount val="5"/>
                <c:pt idx="0">
                  <c:v>Los funcionarios públicos tienen suficientes conocimientos y habilidades en materia de transparencia</c:v>
                </c:pt>
                <c:pt idx="1">
                  <c:v>El gobierno debe invertir más recursos en acciones de transparencia</c:v>
                </c:pt>
                <c:pt idx="2">
                  <c:v>La información que difunde el gobierno es clara para que tomes decisiones en tu vida cotidiana</c:v>
                </c:pt>
                <c:pt idx="3">
                  <c:v>La información que difunde el gobierno es útil para tu vida cotidiana</c:v>
                </c:pt>
                <c:pt idx="4">
                  <c:v>Te gustaría que el gobierno te involucre en su toma de decisiones</c:v>
                </c:pt>
              </c:strCache>
            </c:strRef>
          </c:cat>
          <c:val>
            <c:numRef>
              <c:f>Resultados!$AZ$6:$BD$6</c:f>
              <c:numCache>
                <c:formatCode>General</c:formatCode>
                <c:ptCount val="5"/>
                <c:pt idx="0">
                  <c:v>15</c:v>
                </c:pt>
                <c:pt idx="1">
                  <c:v>24</c:v>
                </c:pt>
                <c:pt idx="2">
                  <c:v>10</c:v>
                </c:pt>
                <c:pt idx="3">
                  <c:v>15</c:v>
                </c:pt>
                <c:pt idx="4">
                  <c:v>18</c:v>
                </c:pt>
              </c:numCache>
            </c:numRef>
          </c:val>
        </c:ser>
        <c:ser>
          <c:idx val="4"/>
          <c:order val="4"/>
          <c:tx>
            <c:strRef>
              <c:f>Resultados!$AY$7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Resultados!$AZ$2:$BD$2</c:f>
              <c:strCache>
                <c:ptCount val="5"/>
                <c:pt idx="0">
                  <c:v>Los funcionarios públicos tienen suficientes conocimientos y habilidades en materia de transparencia</c:v>
                </c:pt>
                <c:pt idx="1">
                  <c:v>El gobierno debe invertir más recursos en acciones de transparencia</c:v>
                </c:pt>
                <c:pt idx="2">
                  <c:v>La información que difunde el gobierno es clara para que tomes decisiones en tu vida cotidiana</c:v>
                </c:pt>
                <c:pt idx="3">
                  <c:v>La información que difunde el gobierno es útil para tu vida cotidiana</c:v>
                </c:pt>
                <c:pt idx="4">
                  <c:v>Te gustaría que el gobierno te involucre en su toma de decisiones</c:v>
                </c:pt>
              </c:strCache>
            </c:strRef>
          </c:cat>
          <c:val>
            <c:numRef>
              <c:f>Resultados!$AZ$7:$BD$7</c:f>
              <c:numCache>
                <c:formatCode>General</c:formatCode>
                <c:ptCount val="5"/>
                <c:pt idx="0">
                  <c:v>5</c:v>
                </c:pt>
                <c:pt idx="1">
                  <c:v>29</c:v>
                </c:pt>
                <c:pt idx="2">
                  <c:v>5</c:v>
                </c:pt>
                <c:pt idx="3">
                  <c:v>13</c:v>
                </c:pt>
                <c:pt idx="4">
                  <c:v>68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311815296"/>
        <c:axId val="311816928"/>
      </c:barChart>
      <c:catAx>
        <c:axId val="311815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1816928"/>
        <c:crosses val="autoZero"/>
        <c:auto val="1"/>
        <c:lblAlgn val="ctr"/>
        <c:lblOffset val="100"/>
        <c:noMultiLvlLbl val="0"/>
      </c:catAx>
      <c:valAx>
        <c:axId val="31181692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1181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05664916885391"/>
          <c:y val="0.15223197625106022"/>
          <c:w val="0.26022003499562557"/>
          <c:h val="4.62692960135708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495300</xdr:colOff>
      <xdr:row>13</xdr:row>
      <xdr:rowOff>76199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209550</xdr:colOff>
      <xdr:row>1</xdr:row>
      <xdr:rowOff>19050</xdr:rowOff>
    </xdr:from>
    <xdr:to>
      <xdr:col>10</xdr:col>
      <xdr:colOff>209550</xdr:colOff>
      <xdr:row>13</xdr:row>
      <xdr:rowOff>91050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61912</xdr:colOff>
      <xdr:row>13</xdr:row>
      <xdr:rowOff>185737</xdr:rowOff>
    </xdr:from>
    <xdr:to>
      <xdr:col>3</xdr:col>
      <xdr:colOff>557212</xdr:colOff>
      <xdr:row>26</xdr:row>
      <xdr:rowOff>67237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219075</xdr:colOff>
      <xdr:row>14</xdr:row>
      <xdr:rowOff>23812</xdr:rowOff>
    </xdr:from>
    <xdr:to>
      <xdr:col>10</xdr:col>
      <xdr:colOff>219075</xdr:colOff>
      <xdr:row>26</xdr:row>
      <xdr:rowOff>95812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26</xdr:row>
      <xdr:rowOff>185737</xdr:rowOff>
    </xdr:from>
    <xdr:to>
      <xdr:col>3</xdr:col>
      <xdr:colOff>514350</xdr:colOff>
      <xdr:row>39</xdr:row>
      <xdr:rowOff>67237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114300</xdr:colOff>
      <xdr:row>27</xdr:row>
      <xdr:rowOff>0</xdr:rowOff>
    </xdr:from>
    <xdr:to>
      <xdr:col>10</xdr:col>
      <xdr:colOff>114300</xdr:colOff>
      <xdr:row>39</xdr:row>
      <xdr:rowOff>72000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38100</xdr:colOff>
      <xdr:row>39</xdr:row>
      <xdr:rowOff>104775</xdr:rowOff>
    </xdr:from>
    <xdr:to>
      <xdr:col>10</xdr:col>
      <xdr:colOff>38100</xdr:colOff>
      <xdr:row>50</xdr:row>
      <xdr:rowOff>148200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52</xdr:row>
      <xdr:rowOff>0</xdr:rowOff>
    </xdr:from>
    <xdr:to>
      <xdr:col>10</xdr:col>
      <xdr:colOff>0</xdr:colOff>
      <xdr:row>64</xdr:row>
      <xdr:rowOff>72000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sús Alejandro Segura Meraz" refreshedDate="43075.46408888889" createdVersion="5" refreshedVersion="5" minRefreshableVersion="3" recordCount="122">
  <cacheSource type="worksheet">
    <worksheetSource ref="A2:AY124" sheet="Máscara de captura"/>
  </cacheSource>
  <cacheFields count="51">
    <cacheField name="No." numFmtId="0">
      <sharedItems containsSemiMixedTypes="0" containsString="0" containsNumber="1" containsInteger="1" minValue="1" maxValue="122"/>
    </cacheField>
    <cacheField name="¿En qué estado de la república mexicana radicas?" numFmtId="0">
      <sharedItems containsBlank="1" count="26">
        <s v=" Guerrero"/>
        <s v=" Oaxaca"/>
        <s v=" Michoacán "/>
        <s v=" Yucatán"/>
        <s v=" Tabasco"/>
        <s v=" Chihuahua"/>
        <s v=" San Luis Potosí"/>
        <s v=" Sonora"/>
        <s v=" Chiapas"/>
        <m/>
        <s v=" Morelos"/>
        <s v=" Estado de México"/>
        <s v=" Veracruz "/>
        <s v=" Ciudad de México"/>
        <s v=" Hidalgo"/>
        <s v=" Puebla"/>
        <s v=" Campeche"/>
        <s v=" Guanajuato"/>
        <s v=" Nayarit"/>
        <s v=" Quintana Roo"/>
        <s v=" Baja California"/>
        <s v=" Tlaxcala"/>
        <s v=" Durango"/>
        <s v=" Querétaro"/>
        <s v=" Colima"/>
        <s v="n.a."/>
      </sharedItems>
    </cacheField>
    <cacheField name="¿Cuántos años tienes?" numFmtId="0">
      <sharedItems containsBlank="1" count="8">
        <s v="Entre 18 y 29"/>
        <s v="Entre 60 y 69"/>
        <s v="Entre 50 y 59"/>
        <s v="Entre 30 y 39"/>
        <s v="Entre 40 y 49"/>
        <s v="70 y más"/>
        <m/>
        <s v="n.a."/>
      </sharedItems>
    </cacheField>
    <cacheField name="¿Eres?" numFmtId="0">
      <sharedItems containsBlank="1" count="5">
        <s v="Mujer"/>
        <s v="Hombre"/>
        <s v="Prefiero no contestar"/>
        <m/>
        <s v="n.a."/>
      </sharedItems>
    </cacheField>
    <cacheField name="¿Hablas alguna lengua indígena?" numFmtId="0">
      <sharedItems containsBlank="1" count="3">
        <s v="SI"/>
        <s v="NO"/>
        <m/>
      </sharedItems>
    </cacheField>
    <cacheField name="¿Te identificas como indígena?" numFmtId="0">
      <sharedItems containsBlank="1" count="3">
        <s v="SI"/>
        <s v="NO"/>
        <m/>
      </sharedItems>
    </cacheField>
    <cacheField name="¿Sabes que entre tus derechos hay uno que te permite acceder a la información del gobierno?" numFmtId="0">
      <sharedItems containsBlank="1" count="3">
        <s v="SI"/>
        <s v="NO"/>
        <m/>
      </sharedItems>
    </cacheField>
    <cacheField name="Claro" numFmtId="0">
      <sharedItems containsBlank="1" count="2">
        <s v="X"/>
        <m/>
      </sharedItems>
    </cacheField>
    <cacheField name="Transparente" numFmtId="0">
      <sharedItems containsBlank="1" count="2">
        <s v="X"/>
        <m/>
      </sharedItems>
    </cacheField>
    <cacheField name="Evaluable" numFmtId="0">
      <sharedItems containsBlank="1" count="2">
        <s v="X"/>
        <m/>
      </sharedItems>
    </cacheField>
    <cacheField name="Que rinda cuentas" numFmtId="0">
      <sharedItems containsBlank="1" count="2">
        <m/>
        <s v="X"/>
      </sharedItems>
    </cacheField>
    <cacheField name="Con responsables definidos" numFmtId="0">
      <sharedItems containsBlank="1" count="2">
        <s v="X"/>
        <m/>
      </sharedItems>
    </cacheField>
    <cacheField name="Incluyente" numFmtId="0">
      <sharedItems containsBlank="1" count="2">
        <s v="X"/>
        <m/>
      </sharedItems>
    </cacheField>
    <cacheField name="Congruente" numFmtId="0">
      <sharedItems containsBlank="1" count="2">
        <s v="X"/>
        <m/>
      </sharedItems>
    </cacheField>
    <cacheField name="Enfocado a resultados" numFmtId="0">
      <sharedItems containsBlank="1" count="2">
        <m/>
        <s v="X"/>
      </sharedItems>
    </cacheField>
    <cacheField name="Otro" numFmtId="0">
      <sharedItems containsBlank="1" count="2">
        <m/>
        <s v="X"/>
      </sharedItems>
    </cacheField>
    <cacheField name="Especifique:" numFmtId="0">
      <sharedItems containsBlank="1"/>
    </cacheField>
    <cacheField name="Garantizar a los ciudadanos el pleno acceso a la información pública" numFmtId="0">
      <sharedItems containsBlank="1"/>
    </cacheField>
    <cacheField name="Impulsar la participación ciudadana" numFmtId="0">
      <sharedItems containsBlank="1"/>
    </cacheField>
    <cacheField name="Fomentar la vigilancia a las acciones de gobierno en el país" numFmtId="0">
      <sharedItems containsBlank="1"/>
    </cacheField>
    <cacheField name="Mejorar el estado de los archivos en las instituciones públicas" numFmtId="0">
      <sharedItems containsBlank="1"/>
    </cacheField>
    <cacheField name="Tener instituciones públicas más transparentes" numFmtId="0">
      <sharedItems containsBlank="1"/>
    </cacheField>
    <cacheField name="Difundir el derecho de acceso a la información y la transparencia" numFmtId="0">
      <sharedItems containsBlank="1"/>
    </cacheField>
    <cacheField name="Otro2" numFmtId="0">
      <sharedItems containsNonDate="0" containsString="0" containsBlank="1"/>
    </cacheField>
    <cacheField name="Especifique:2" numFmtId="0">
      <sharedItems containsNonDate="0" containsString="0" containsBlank="1"/>
    </cacheField>
    <cacheField name="Jóvenes" numFmtId="0">
      <sharedItems containsBlank="1"/>
    </cacheField>
    <cacheField name="Indígenas" numFmtId="0">
      <sharedItems containsBlank="1"/>
    </cacheField>
    <cacheField name="Adultos mayores" numFmtId="0">
      <sharedItems containsBlank="1"/>
    </cacheField>
    <cacheField name="Mujeres" numFmtId="0">
      <sharedItems containsBlank="1"/>
    </cacheField>
    <cacheField name="Empleadas (os)" numFmtId="0">
      <sharedItems containsBlank="1"/>
    </cacheField>
    <cacheField name="Hombres" numFmtId="0">
      <sharedItems containsBlank="1"/>
    </cacheField>
    <cacheField name="Migrantes" numFmtId="0">
      <sharedItems containsBlank="1"/>
    </cacheField>
    <cacheField name="Estudiantes" numFmtId="0">
      <sharedItems containsBlank="1"/>
    </cacheField>
    <cacheField name="Personas dedicadas a las labores del hogar" numFmtId="0">
      <sharedItems containsBlank="1"/>
    </cacheField>
    <cacheField name="Personas con discapacidad" numFmtId="0">
      <sharedItems containsBlank="1"/>
    </cacheField>
    <cacheField name="Personas en condición de calle" numFmtId="0">
      <sharedItems containsBlank="1"/>
    </cacheField>
    <cacheField name="Víctimas del delito" numFmtId="0">
      <sharedItems containsBlank="1"/>
    </cacheField>
    <cacheField name="Personas de escasos recursos" numFmtId="0">
      <sharedItems containsBlank="1"/>
    </cacheField>
    <cacheField name="Víctimas de violencias" numFmtId="0">
      <sharedItems containsBlank="1"/>
    </cacheField>
    <cacheField name="Otro3" numFmtId="0">
      <sharedItems containsBlank="1"/>
    </cacheField>
    <cacheField name="Especifique:3" numFmtId="0">
      <sharedItems containsBlank="1"/>
    </cacheField>
    <cacheField name="Salud" numFmtId="0">
      <sharedItems containsBlank="1" containsMixedTypes="1" containsNumber="1" containsInteger="1" minValue="1" maxValue="5" count="7">
        <n v="4"/>
        <n v="2"/>
        <n v="5"/>
        <m/>
        <n v="3"/>
        <n v="1"/>
        <s v="n.a."/>
      </sharedItems>
    </cacheField>
    <cacheField name="Educación" numFmtId="0">
      <sharedItems containsBlank="1" containsMixedTypes="1" containsNumber="1" containsInteger="1" minValue="1" maxValue="5"/>
    </cacheField>
    <cacheField name="Empleo" numFmtId="0">
      <sharedItems containsBlank="1" containsMixedTypes="1" containsNumber="1" containsInteger="1" minValue="1" maxValue="5"/>
    </cacheField>
    <cacheField name="Servicios públicos" numFmtId="0">
      <sharedItems containsBlank="1" containsMixedTypes="1" containsNumber="1" containsInteger="1" minValue="1" maxValue="5"/>
    </cacheField>
    <cacheField name="Justicia" numFmtId="0">
      <sharedItems containsBlank="1" containsMixedTypes="1" containsNumber="1" containsInteger="1" minValue="1" maxValue="5"/>
    </cacheField>
    <cacheField name="Los funcionarios públicos tienen suficientes conocimientos y habilidades en materia de transparencia" numFmtId="0">
      <sharedItems containsString="0" containsBlank="1" containsNumber="1" containsInteger="1" minValue="1" maxValue="5"/>
    </cacheField>
    <cacheField name="El gobierno debe invertir más recursos en acciones de transparencia" numFmtId="0">
      <sharedItems containsString="0" containsBlank="1" containsNumber="1" containsInteger="1" minValue="1" maxValue="5"/>
    </cacheField>
    <cacheField name="La información que difunde el gobierno es clara para que tomes decisiones en tu vida cotidiana" numFmtId="0">
      <sharedItems containsString="0" containsBlank="1" containsNumber="1" containsInteger="1" minValue="1" maxValue="5"/>
    </cacheField>
    <cacheField name="La información que difunde el gobierno es útil para tu vida cotidiana" numFmtId="0">
      <sharedItems containsString="0" containsBlank="1" containsNumber="1" containsInteger="1" minValue="1" maxValue="5"/>
    </cacheField>
    <cacheField name="Te gustaría que el gobierno te involucre en su toma de decisiones" numFmtId="0">
      <sharedItems containsString="0" containsBlank="1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">
  <r>
    <n v="1"/>
    <x v="0"/>
    <x v="0"/>
    <x v="0"/>
    <x v="0"/>
    <x v="0"/>
    <x v="0"/>
    <x v="0"/>
    <x v="0"/>
    <x v="0"/>
    <x v="0"/>
    <x v="0"/>
    <x v="0"/>
    <x v="0"/>
    <x v="0"/>
    <x v="0"/>
    <m/>
    <s v="X"/>
    <m/>
    <m/>
    <m/>
    <m/>
    <m/>
    <m/>
    <m/>
    <s v="X"/>
    <s v="X"/>
    <s v="X"/>
    <s v="X"/>
    <m/>
    <s v="X"/>
    <m/>
    <s v="X"/>
    <m/>
    <m/>
    <m/>
    <m/>
    <m/>
    <m/>
    <m/>
    <m/>
    <x v="0"/>
    <n v="4"/>
    <n v="4"/>
    <n v="4"/>
    <n v="4"/>
    <n v="2"/>
    <n v="2"/>
    <n v="3"/>
    <n v="2"/>
    <n v="5"/>
  </r>
  <r>
    <n v="2"/>
    <x v="1"/>
    <x v="1"/>
    <x v="1"/>
    <x v="0"/>
    <x v="0"/>
    <x v="0"/>
    <x v="1"/>
    <x v="1"/>
    <x v="1"/>
    <x v="0"/>
    <x v="1"/>
    <x v="1"/>
    <x v="0"/>
    <x v="0"/>
    <x v="0"/>
    <m/>
    <m/>
    <m/>
    <m/>
    <m/>
    <m/>
    <s v="X"/>
    <m/>
    <m/>
    <m/>
    <m/>
    <m/>
    <m/>
    <m/>
    <m/>
    <m/>
    <m/>
    <m/>
    <m/>
    <m/>
    <m/>
    <m/>
    <s v="X"/>
    <m/>
    <m/>
    <x v="1"/>
    <n v="3"/>
    <n v="2"/>
    <n v="3"/>
    <n v="4"/>
    <n v="3"/>
    <n v="1"/>
    <n v="2"/>
    <m/>
    <n v="1"/>
  </r>
  <r>
    <n v="3"/>
    <x v="1"/>
    <x v="2"/>
    <x v="1"/>
    <x v="0"/>
    <x v="0"/>
    <x v="0"/>
    <x v="1"/>
    <x v="1"/>
    <x v="1"/>
    <x v="0"/>
    <x v="1"/>
    <x v="1"/>
    <x v="0"/>
    <x v="0"/>
    <x v="0"/>
    <m/>
    <m/>
    <m/>
    <m/>
    <m/>
    <m/>
    <s v="X"/>
    <m/>
    <m/>
    <m/>
    <m/>
    <s v="X"/>
    <m/>
    <m/>
    <m/>
    <m/>
    <m/>
    <m/>
    <m/>
    <m/>
    <m/>
    <m/>
    <m/>
    <m/>
    <m/>
    <x v="2"/>
    <n v="5"/>
    <n v="5"/>
    <n v="5"/>
    <n v="5"/>
    <n v="1"/>
    <n v="3"/>
    <n v="1"/>
    <n v="1"/>
    <n v="3"/>
  </r>
  <r>
    <n v="4"/>
    <x v="2"/>
    <x v="3"/>
    <x v="1"/>
    <x v="0"/>
    <x v="0"/>
    <x v="0"/>
    <x v="1"/>
    <x v="1"/>
    <x v="1"/>
    <x v="1"/>
    <x v="1"/>
    <x v="1"/>
    <x v="1"/>
    <x v="0"/>
    <x v="0"/>
    <m/>
    <m/>
    <s v="X"/>
    <m/>
    <m/>
    <m/>
    <m/>
    <m/>
    <m/>
    <m/>
    <m/>
    <m/>
    <m/>
    <m/>
    <m/>
    <m/>
    <m/>
    <m/>
    <m/>
    <m/>
    <s v="X"/>
    <m/>
    <m/>
    <m/>
    <m/>
    <x v="2"/>
    <n v="5"/>
    <n v="5"/>
    <n v="5"/>
    <n v="5"/>
    <n v="1"/>
    <n v="5"/>
    <n v="1"/>
    <n v="1"/>
    <n v="1"/>
  </r>
  <r>
    <n v="5"/>
    <x v="3"/>
    <x v="3"/>
    <x v="1"/>
    <x v="0"/>
    <x v="0"/>
    <x v="0"/>
    <x v="0"/>
    <x v="0"/>
    <x v="1"/>
    <x v="0"/>
    <x v="1"/>
    <x v="1"/>
    <x v="0"/>
    <x v="1"/>
    <x v="0"/>
    <m/>
    <m/>
    <m/>
    <s v="X"/>
    <m/>
    <m/>
    <m/>
    <m/>
    <m/>
    <s v="X"/>
    <s v="X"/>
    <m/>
    <m/>
    <m/>
    <m/>
    <m/>
    <s v="X"/>
    <m/>
    <m/>
    <m/>
    <s v="X"/>
    <m/>
    <s v="X"/>
    <m/>
    <m/>
    <x v="2"/>
    <n v="4"/>
    <n v="3"/>
    <n v="4"/>
    <n v="5"/>
    <n v="1"/>
    <n v="4"/>
    <n v="5"/>
    <n v="4"/>
    <n v="5"/>
  </r>
  <r>
    <n v="6"/>
    <x v="4"/>
    <x v="0"/>
    <x v="0"/>
    <x v="1"/>
    <x v="0"/>
    <x v="0"/>
    <x v="0"/>
    <x v="0"/>
    <x v="0"/>
    <x v="0"/>
    <x v="0"/>
    <x v="1"/>
    <x v="0"/>
    <x v="0"/>
    <x v="0"/>
    <m/>
    <m/>
    <m/>
    <m/>
    <m/>
    <m/>
    <s v="X"/>
    <m/>
    <m/>
    <s v="X"/>
    <s v="X"/>
    <s v="X"/>
    <m/>
    <m/>
    <m/>
    <m/>
    <m/>
    <m/>
    <m/>
    <m/>
    <s v="X"/>
    <m/>
    <s v="X"/>
    <m/>
    <m/>
    <x v="0"/>
    <n v="5"/>
    <n v="4"/>
    <n v="4"/>
    <n v="5"/>
    <n v="2"/>
    <n v="4"/>
    <n v="2"/>
    <n v="2"/>
    <n v="5"/>
  </r>
  <r>
    <n v="7"/>
    <x v="5"/>
    <x v="4"/>
    <x v="1"/>
    <x v="0"/>
    <x v="0"/>
    <x v="0"/>
    <x v="1"/>
    <x v="0"/>
    <x v="0"/>
    <x v="1"/>
    <x v="1"/>
    <x v="0"/>
    <x v="0"/>
    <x v="1"/>
    <x v="0"/>
    <m/>
    <s v="X"/>
    <s v="X"/>
    <m/>
    <m/>
    <s v="X"/>
    <s v="X"/>
    <m/>
    <m/>
    <m/>
    <s v="X"/>
    <s v="X"/>
    <s v="X"/>
    <m/>
    <m/>
    <s v="X"/>
    <m/>
    <s v="X"/>
    <s v="X"/>
    <m/>
    <m/>
    <s v="X"/>
    <s v="X"/>
    <m/>
    <m/>
    <x v="2"/>
    <n v="4"/>
    <n v="5"/>
    <n v="5"/>
    <n v="5"/>
    <n v="4"/>
    <n v="3"/>
    <n v="3"/>
    <n v="5"/>
    <n v="5"/>
  </r>
  <r>
    <n v="8"/>
    <x v="6"/>
    <x v="2"/>
    <x v="1"/>
    <x v="0"/>
    <x v="0"/>
    <x v="0"/>
    <x v="0"/>
    <x v="0"/>
    <x v="0"/>
    <x v="1"/>
    <x v="1"/>
    <x v="1"/>
    <x v="0"/>
    <x v="1"/>
    <x v="0"/>
    <m/>
    <s v="X"/>
    <m/>
    <m/>
    <m/>
    <m/>
    <s v="X"/>
    <m/>
    <m/>
    <s v="X"/>
    <s v="X"/>
    <s v="X"/>
    <s v="X"/>
    <s v="X"/>
    <s v="X"/>
    <m/>
    <s v="X"/>
    <m/>
    <m/>
    <m/>
    <m/>
    <m/>
    <m/>
    <s v="X"/>
    <s v="Toda la población de México"/>
    <x v="2"/>
    <n v="5"/>
    <n v="5"/>
    <m/>
    <n v="5"/>
    <n v="3"/>
    <m/>
    <m/>
    <n v="3"/>
    <n v="4"/>
  </r>
  <r>
    <n v="9"/>
    <x v="7"/>
    <x v="0"/>
    <x v="0"/>
    <x v="0"/>
    <x v="0"/>
    <x v="0"/>
    <x v="0"/>
    <x v="1"/>
    <x v="1"/>
    <x v="0"/>
    <x v="1"/>
    <x v="1"/>
    <x v="1"/>
    <x v="1"/>
    <x v="0"/>
    <m/>
    <s v="X"/>
    <m/>
    <m/>
    <m/>
    <s v="X"/>
    <m/>
    <m/>
    <m/>
    <s v="X"/>
    <s v="X"/>
    <m/>
    <m/>
    <m/>
    <m/>
    <m/>
    <m/>
    <m/>
    <m/>
    <m/>
    <m/>
    <m/>
    <m/>
    <m/>
    <s v="Todos"/>
    <x v="0"/>
    <n v="4"/>
    <n v="4"/>
    <n v="5"/>
    <n v="5"/>
    <n v="1"/>
    <n v="3"/>
    <n v="1"/>
    <n v="5"/>
    <n v="5"/>
  </r>
  <r>
    <n v="10"/>
    <x v="7"/>
    <x v="4"/>
    <x v="0"/>
    <x v="0"/>
    <x v="0"/>
    <x v="0"/>
    <x v="1"/>
    <x v="1"/>
    <x v="1"/>
    <x v="1"/>
    <x v="1"/>
    <x v="0"/>
    <x v="1"/>
    <x v="0"/>
    <x v="0"/>
    <s v="Informacion en nuestro idioma (lengua materna)"/>
    <m/>
    <m/>
    <m/>
    <m/>
    <m/>
    <m/>
    <m/>
    <m/>
    <m/>
    <m/>
    <m/>
    <m/>
    <m/>
    <m/>
    <m/>
    <m/>
    <m/>
    <m/>
    <m/>
    <m/>
    <m/>
    <m/>
    <m/>
    <m/>
    <x v="3"/>
    <m/>
    <m/>
    <m/>
    <m/>
    <m/>
    <m/>
    <m/>
    <m/>
    <m/>
  </r>
  <r>
    <n v="11"/>
    <x v="8"/>
    <x v="3"/>
    <x v="1"/>
    <x v="0"/>
    <x v="0"/>
    <x v="1"/>
    <x v="0"/>
    <x v="0"/>
    <x v="0"/>
    <x v="1"/>
    <x v="1"/>
    <x v="1"/>
    <x v="1"/>
    <x v="0"/>
    <x v="0"/>
    <m/>
    <s v="X"/>
    <s v="X"/>
    <s v="X"/>
    <m/>
    <m/>
    <m/>
    <m/>
    <m/>
    <s v="X"/>
    <s v="X"/>
    <s v="X"/>
    <s v="X"/>
    <s v="X"/>
    <s v="X"/>
    <s v="X"/>
    <s v="X"/>
    <s v="X"/>
    <s v="X"/>
    <s v="X"/>
    <m/>
    <s v="X"/>
    <m/>
    <m/>
    <m/>
    <x v="4"/>
    <n v="3"/>
    <n v="3"/>
    <n v="4"/>
    <n v="2"/>
    <n v="1"/>
    <n v="1"/>
    <n v="1"/>
    <n v="4"/>
    <n v="5"/>
  </r>
  <r>
    <n v="12"/>
    <x v="1"/>
    <x v="2"/>
    <x v="1"/>
    <x v="0"/>
    <x v="0"/>
    <x v="2"/>
    <x v="0"/>
    <x v="1"/>
    <x v="1"/>
    <x v="0"/>
    <x v="1"/>
    <x v="1"/>
    <x v="1"/>
    <x v="0"/>
    <x v="0"/>
    <m/>
    <s v="X"/>
    <m/>
    <m/>
    <m/>
    <m/>
    <m/>
    <m/>
    <m/>
    <m/>
    <m/>
    <m/>
    <m/>
    <m/>
    <m/>
    <m/>
    <m/>
    <m/>
    <m/>
    <m/>
    <m/>
    <m/>
    <m/>
    <m/>
    <s v="Todos"/>
    <x v="0"/>
    <n v="5"/>
    <n v="4"/>
    <n v="4"/>
    <n v="5"/>
    <n v="2"/>
    <n v="1"/>
    <n v="2"/>
    <n v="1"/>
    <n v="3"/>
  </r>
  <r>
    <n v="13"/>
    <x v="9"/>
    <x v="3"/>
    <x v="0"/>
    <x v="0"/>
    <x v="0"/>
    <x v="0"/>
    <x v="1"/>
    <x v="0"/>
    <x v="1"/>
    <x v="0"/>
    <x v="1"/>
    <x v="1"/>
    <x v="1"/>
    <x v="0"/>
    <x v="0"/>
    <m/>
    <s v="X"/>
    <s v="X"/>
    <m/>
    <m/>
    <m/>
    <s v="X"/>
    <m/>
    <m/>
    <s v="X"/>
    <s v="X"/>
    <s v="X"/>
    <s v="X"/>
    <s v="X"/>
    <s v="X"/>
    <s v="X"/>
    <s v="X"/>
    <s v="X"/>
    <s v="X"/>
    <s v="X"/>
    <s v="X"/>
    <s v="X"/>
    <s v="X"/>
    <m/>
    <s v="Todos"/>
    <x v="2"/>
    <n v="5"/>
    <n v="5"/>
    <n v="5"/>
    <n v="5"/>
    <n v="1"/>
    <n v="5"/>
    <n v="1"/>
    <n v="2"/>
    <n v="5"/>
  </r>
  <r>
    <n v="14"/>
    <x v="10"/>
    <x v="3"/>
    <x v="1"/>
    <x v="0"/>
    <x v="1"/>
    <x v="1"/>
    <x v="0"/>
    <x v="0"/>
    <x v="0"/>
    <x v="0"/>
    <x v="0"/>
    <x v="0"/>
    <x v="0"/>
    <x v="1"/>
    <x v="0"/>
    <m/>
    <s v="X"/>
    <m/>
    <m/>
    <m/>
    <m/>
    <m/>
    <m/>
    <m/>
    <s v="X"/>
    <s v="X"/>
    <s v="X"/>
    <s v="X"/>
    <m/>
    <s v="X"/>
    <s v="X"/>
    <s v="X"/>
    <s v="X"/>
    <s v="X"/>
    <m/>
    <s v="X"/>
    <s v="X"/>
    <s v="X"/>
    <m/>
    <m/>
    <x v="2"/>
    <n v="5"/>
    <n v="5"/>
    <n v="5"/>
    <n v="5"/>
    <n v="1"/>
    <n v="5"/>
    <n v="1"/>
    <n v="1"/>
    <n v="5"/>
  </r>
  <r>
    <n v="15"/>
    <x v="11"/>
    <x v="4"/>
    <x v="1"/>
    <x v="0"/>
    <x v="0"/>
    <x v="0"/>
    <x v="0"/>
    <x v="0"/>
    <x v="0"/>
    <x v="1"/>
    <x v="0"/>
    <x v="0"/>
    <x v="0"/>
    <x v="1"/>
    <x v="0"/>
    <m/>
    <s v="X"/>
    <m/>
    <m/>
    <m/>
    <m/>
    <m/>
    <m/>
    <m/>
    <s v="X"/>
    <s v="X"/>
    <m/>
    <m/>
    <m/>
    <m/>
    <m/>
    <m/>
    <m/>
    <m/>
    <s v="X"/>
    <m/>
    <s v="X"/>
    <s v="X"/>
    <m/>
    <m/>
    <x v="3"/>
    <m/>
    <m/>
    <m/>
    <m/>
    <n v="1"/>
    <n v="5"/>
    <n v="1"/>
    <n v="3"/>
    <n v="5"/>
  </r>
  <r>
    <n v="16"/>
    <x v="8"/>
    <x v="1"/>
    <x v="1"/>
    <x v="0"/>
    <x v="0"/>
    <x v="0"/>
    <x v="0"/>
    <x v="0"/>
    <x v="1"/>
    <x v="0"/>
    <x v="0"/>
    <x v="1"/>
    <x v="0"/>
    <x v="0"/>
    <x v="0"/>
    <m/>
    <s v="X"/>
    <m/>
    <m/>
    <m/>
    <m/>
    <m/>
    <m/>
    <m/>
    <m/>
    <s v="X"/>
    <m/>
    <m/>
    <m/>
    <m/>
    <m/>
    <m/>
    <m/>
    <m/>
    <m/>
    <m/>
    <m/>
    <m/>
    <m/>
    <m/>
    <x v="0"/>
    <n v="3"/>
    <n v="4"/>
    <n v="4"/>
    <n v="5"/>
    <n v="2"/>
    <n v="3"/>
    <n v="3"/>
    <n v="3"/>
    <n v="5"/>
  </r>
  <r>
    <n v="17"/>
    <x v="8"/>
    <x v="3"/>
    <x v="0"/>
    <x v="0"/>
    <x v="0"/>
    <x v="0"/>
    <x v="0"/>
    <x v="0"/>
    <x v="0"/>
    <x v="1"/>
    <x v="0"/>
    <x v="0"/>
    <x v="0"/>
    <x v="1"/>
    <x v="1"/>
    <m/>
    <s v="X"/>
    <m/>
    <m/>
    <m/>
    <m/>
    <m/>
    <m/>
    <m/>
    <m/>
    <m/>
    <m/>
    <m/>
    <m/>
    <m/>
    <m/>
    <m/>
    <m/>
    <m/>
    <m/>
    <m/>
    <m/>
    <m/>
    <s v="X"/>
    <s v="Todos"/>
    <x v="0"/>
    <n v="4"/>
    <n v="4"/>
    <n v="4"/>
    <n v="4"/>
    <n v="2"/>
    <n v="4"/>
    <n v="1"/>
    <n v="3"/>
    <n v="5"/>
  </r>
  <r>
    <n v="18"/>
    <x v="12"/>
    <x v="2"/>
    <x v="0"/>
    <x v="0"/>
    <x v="0"/>
    <x v="0"/>
    <x v="0"/>
    <x v="0"/>
    <x v="0"/>
    <x v="1"/>
    <x v="0"/>
    <x v="0"/>
    <x v="0"/>
    <x v="1"/>
    <x v="0"/>
    <m/>
    <s v="X"/>
    <m/>
    <m/>
    <m/>
    <m/>
    <m/>
    <m/>
    <m/>
    <s v="X"/>
    <s v="X"/>
    <s v="X"/>
    <s v="X"/>
    <s v="X"/>
    <s v="X"/>
    <s v="X"/>
    <s v="X"/>
    <s v="X"/>
    <s v="X"/>
    <s v="X"/>
    <s v="X"/>
    <s v="X"/>
    <s v="X"/>
    <m/>
    <m/>
    <x v="2"/>
    <n v="4"/>
    <n v="5"/>
    <n v="5"/>
    <n v="5"/>
    <n v="2"/>
    <n v="3"/>
    <n v="3"/>
    <n v="4"/>
    <n v="5"/>
  </r>
  <r>
    <n v="19"/>
    <x v="12"/>
    <x v="3"/>
    <x v="0"/>
    <x v="0"/>
    <x v="0"/>
    <x v="0"/>
    <x v="0"/>
    <x v="0"/>
    <x v="0"/>
    <x v="1"/>
    <x v="0"/>
    <x v="0"/>
    <x v="0"/>
    <x v="1"/>
    <x v="0"/>
    <m/>
    <s v="X"/>
    <m/>
    <m/>
    <m/>
    <m/>
    <m/>
    <m/>
    <m/>
    <s v="X"/>
    <s v="X"/>
    <s v="X"/>
    <s v="X"/>
    <s v="X"/>
    <s v="X"/>
    <s v="X"/>
    <s v="X"/>
    <s v="X"/>
    <s v="X"/>
    <s v="X"/>
    <s v="X"/>
    <s v="X"/>
    <s v="X"/>
    <m/>
    <m/>
    <x v="2"/>
    <n v="5"/>
    <n v="5"/>
    <n v="5"/>
    <n v="5"/>
    <n v="1"/>
    <n v="3"/>
    <n v="2"/>
    <n v="3"/>
    <n v="5"/>
  </r>
  <r>
    <n v="20"/>
    <x v="1"/>
    <x v="0"/>
    <x v="0"/>
    <x v="0"/>
    <x v="0"/>
    <x v="0"/>
    <x v="0"/>
    <x v="0"/>
    <x v="0"/>
    <x v="1"/>
    <x v="0"/>
    <x v="0"/>
    <x v="0"/>
    <x v="1"/>
    <x v="0"/>
    <m/>
    <s v="X"/>
    <m/>
    <m/>
    <m/>
    <s v="X"/>
    <m/>
    <m/>
    <m/>
    <s v="X"/>
    <m/>
    <s v="X"/>
    <s v="X"/>
    <s v="X"/>
    <m/>
    <s v="X"/>
    <s v="X"/>
    <s v="X"/>
    <s v="X"/>
    <s v="X"/>
    <s v="X"/>
    <s v="X"/>
    <s v="X"/>
    <m/>
    <m/>
    <x v="2"/>
    <n v="5"/>
    <n v="5"/>
    <n v="5"/>
    <n v="5"/>
    <n v="1"/>
    <n v="3"/>
    <n v="1"/>
    <n v="2"/>
    <n v="5"/>
  </r>
  <r>
    <n v="21"/>
    <x v="13"/>
    <x v="3"/>
    <x v="0"/>
    <x v="0"/>
    <x v="0"/>
    <x v="1"/>
    <x v="0"/>
    <x v="0"/>
    <x v="0"/>
    <x v="1"/>
    <x v="0"/>
    <x v="0"/>
    <x v="0"/>
    <x v="1"/>
    <x v="0"/>
    <m/>
    <s v="X"/>
    <s v="X"/>
    <s v="X"/>
    <s v="X"/>
    <s v="X"/>
    <s v="X"/>
    <m/>
    <m/>
    <s v="X"/>
    <s v="X"/>
    <s v="X"/>
    <s v="X"/>
    <s v="X"/>
    <s v="X"/>
    <s v="X"/>
    <s v="X"/>
    <s v="X"/>
    <s v="X"/>
    <s v="X"/>
    <s v="X"/>
    <s v="X"/>
    <s v="X"/>
    <m/>
    <m/>
    <x v="2"/>
    <n v="5"/>
    <n v="5"/>
    <n v="5"/>
    <n v="5"/>
    <n v="1"/>
    <n v="4"/>
    <n v="2"/>
    <n v="2"/>
    <n v="5"/>
  </r>
  <r>
    <n v="22"/>
    <x v="12"/>
    <x v="2"/>
    <x v="0"/>
    <x v="0"/>
    <x v="0"/>
    <x v="1"/>
    <x v="0"/>
    <x v="0"/>
    <x v="1"/>
    <x v="1"/>
    <x v="1"/>
    <x v="1"/>
    <x v="1"/>
    <x v="1"/>
    <x v="0"/>
    <m/>
    <s v="X"/>
    <m/>
    <m/>
    <m/>
    <m/>
    <s v="X"/>
    <m/>
    <m/>
    <m/>
    <m/>
    <m/>
    <s v="X"/>
    <m/>
    <m/>
    <m/>
    <s v="X"/>
    <m/>
    <m/>
    <m/>
    <m/>
    <m/>
    <m/>
    <m/>
    <s v="a todos los ciudadanos que lo solicita"/>
    <x v="2"/>
    <n v="5"/>
    <n v="5"/>
    <n v="5"/>
    <n v="5"/>
    <n v="3"/>
    <n v="3"/>
    <n v="2"/>
    <n v="2"/>
    <n v="5"/>
  </r>
  <r>
    <n v="23"/>
    <x v="3"/>
    <x v="3"/>
    <x v="0"/>
    <x v="0"/>
    <x v="0"/>
    <x v="0"/>
    <x v="0"/>
    <x v="0"/>
    <x v="1"/>
    <x v="1"/>
    <x v="1"/>
    <x v="1"/>
    <x v="1"/>
    <x v="1"/>
    <x v="0"/>
    <s v="que sea accesible"/>
    <m/>
    <m/>
    <m/>
    <m/>
    <m/>
    <s v="X"/>
    <m/>
    <m/>
    <s v="X"/>
    <s v="X"/>
    <m/>
    <s v="X"/>
    <s v="X"/>
    <m/>
    <m/>
    <s v="X"/>
    <m/>
    <m/>
    <m/>
    <m/>
    <m/>
    <m/>
    <m/>
    <m/>
    <x v="2"/>
    <n v="5"/>
    <n v="5"/>
    <n v="5"/>
    <n v="5"/>
    <n v="3"/>
    <n v="3"/>
    <n v="2"/>
    <n v="2"/>
    <n v="5"/>
  </r>
  <r>
    <n v="24"/>
    <x v="3"/>
    <x v="0"/>
    <x v="2"/>
    <x v="0"/>
    <x v="0"/>
    <x v="0"/>
    <x v="0"/>
    <x v="0"/>
    <x v="1"/>
    <x v="1"/>
    <x v="1"/>
    <x v="0"/>
    <x v="0"/>
    <x v="1"/>
    <x v="0"/>
    <m/>
    <s v="X"/>
    <m/>
    <m/>
    <m/>
    <s v="X"/>
    <s v="X"/>
    <m/>
    <m/>
    <m/>
    <s v="X"/>
    <s v="X"/>
    <s v="X"/>
    <m/>
    <s v="X"/>
    <m/>
    <m/>
    <m/>
    <s v="X"/>
    <m/>
    <m/>
    <s v="X"/>
    <m/>
    <m/>
    <m/>
    <x v="0"/>
    <n v="3"/>
    <n v="4"/>
    <n v="4"/>
    <n v="5"/>
    <n v="2"/>
    <n v="3"/>
    <n v="2"/>
    <n v="2"/>
    <n v="4"/>
  </r>
  <r>
    <n v="25"/>
    <x v="12"/>
    <x v="4"/>
    <x v="0"/>
    <x v="0"/>
    <x v="0"/>
    <x v="0"/>
    <x v="0"/>
    <x v="0"/>
    <x v="0"/>
    <x v="1"/>
    <x v="0"/>
    <x v="0"/>
    <x v="1"/>
    <x v="1"/>
    <x v="0"/>
    <m/>
    <s v="X"/>
    <s v="X"/>
    <s v="X"/>
    <m/>
    <m/>
    <m/>
    <m/>
    <m/>
    <s v="X"/>
    <s v="X"/>
    <m/>
    <s v="X"/>
    <m/>
    <s v="X"/>
    <m/>
    <m/>
    <m/>
    <m/>
    <m/>
    <m/>
    <m/>
    <m/>
    <m/>
    <m/>
    <x v="0"/>
    <n v="4"/>
    <n v="4"/>
    <n v="4"/>
    <n v="4"/>
    <m/>
    <m/>
    <m/>
    <m/>
    <m/>
  </r>
  <r>
    <n v="26"/>
    <x v="1"/>
    <x v="2"/>
    <x v="1"/>
    <x v="0"/>
    <x v="0"/>
    <x v="0"/>
    <x v="1"/>
    <x v="1"/>
    <x v="1"/>
    <x v="0"/>
    <x v="1"/>
    <x v="1"/>
    <x v="1"/>
    <x v="1"/>
    <x v="0"/>
    <m/>
    <m/>
    <m/>
    <m/>
    <m/>
    <m/>
    <s v="X"/>
    <m/>
    <m/>
    <m/>
    <s v="X"/>
    <m/>
    <m/>
    <m/>
    <m/>
    <m/>
    <m/>
    <m/>
    <m/>
    <m/>
    <m/>
    <m/>
    <m/>
    <m/>
    <m/>
    <x v="1"/>
    <n v="3"/>
    <n v="2"/>
    <n v="3"/>
    <n v="2"/>
    <n v="4"/>
    <n v="4"/>
    <n v="3"/>
    <n v="4"/>
    <n v="5"/>
  </r>
  <r>
    <n v="27"/>
    <x v="1"/>
    <x v="4"/>
    <x v="0"/>
    <x v="1"/>
    <x v="0"/>
    <x v="0"/>
    <x v="1"/>
    <x v="0"/>
    <x v="1"/>
    <x v="0"/>
    <x v="1"/>
    <x v="1"/>
    <x v="1"/>
    <x v="0"/>
    <x v="0"/>
    <m/>
    <m/>
    <m/>
    <m/>
    <m/>
    <m/>
    <s v="X"/>
    <m/>
    <m/>
    <m/>
    <m/>
    <m/>
    <m/>
    <m/>
    <m/>
    <m/>
    <m/>
    <m/>
    <m/>
    <m/>
    <m/>
    <m/>
    <m/>
    <m/>
    <s v="Todas sin distincion"/>
    <x v="2"/>
    <n v="5"/>
    <n v="4"/>
    <n v="5"/>
    <n v="5"/>
    <n v="3"/>
    <n v="2"/>
    <n v="4"/>
    <m/>
    <n v="5"/>
  </r>
  <r>
    <n v="28"/>
    <x v="12"/>
    <x v="3"/>
    <x v="0"/>
    <x v="0"/>
    <x v="0"/>
    <x v="0"/>
    <x v="0"/>
    <x v="0"/>
    <x v="0"/>
    <x v="1"/>
    <x v="0"/>
    <x v="0"/>
    <x v="0"/>
    <x v="1"/>
    <x v="0"/>
    <s v="de facil acceso"/>
    <m/>
    <s v="X"/>
    <s v="X"/>
    <m/>
    <m/>
    <m/>
    <m/>
    <m/>
    <s v="X"/>
    <s v="X"/>
    <m/>
    <s v="X"/>
    <m/>
    <s v="X"/>
    <s v="X"/>
    <m/>
    <m/>
    <m/>
    <m/>
    <m/>
    <m/>
    <m/>
    <m/>
    <m/>
    <x v="0"/>
    <n v="4"/>
    <n v="5"/>
    <n v="5"/>
    <n v="5"/>
    <n v="1"/>
    <n v="1"/>
    <n v="3"/>
    <n v="3"/>
    <n v="3"/>
  </r>
  <r>
    <n v="29"/>
    <x v="11"/>
    <x v="2"/>
    <x v="0"/>
    <x v="0"/>
    <x v="0"/>
    <x v="0"/>
    <x v="1"/>
    <x v="1"/>
    <x v="1"/>
    <x v="0"/>
    <x v="1"/>
    <x v="1"/>
    <x v="1"/>
    <x v="1"/>
    <x v="0"/>
    <m/>
    <m/>
    <m/>
    <s v="X"/>
    <m/>
    <m/>
    <m/>
    <m/>
    <m/>
    <m/>
    <m/>
    <m/>
    <m/>
    <m/>
    <m/>
    <m/>
    <m/>
    <m/>
    <m/>
    <m/>
    <m/>
    <m/>
    <m/>
    <m/>
    <s v="ciudadania en general todos"/>
    <x v="2"/>
    <n v="5"/>
    <n v="5"/>
    <n v="5"/>
    <n v="5"/>
    <n v="3"/>
    <n v="5"/>
    <n v="4"/>
    <n v="5"/>
    <n v="5"/>
  </r>
  <r>
    <n v="30"/>
    <x v="8"/>
    <x v="3"/>
    <x v="0"/>
    <x v="0"/>
    <x v="0"/>
    <x v="0"/>
    <x v="0"/>
    <x v="0"/>
    <x v="1"/>
    <x v="0"/>
    <x v="0"/>
    <x v="1"/>
    <x v="1"/>
    <x v="0"/>
    <x v="0"/>
    <s v="accesible"/>
    <s v="X"/>
    <m/>
    <m/>
    <m/>
    <m/>
    <s v="X"/>
    <m/>
    <m/>
    <s v="X"/>
    <m/>
    <m/>
    <s v="X"/>
    <m/>
    <m/>
    <m/>
    <m/>
    <m/>
    <m/>
    <m/>
    <m/>
    <m/>
    <m/>
    <m/>
    <s v="representante de las comunidades"/>
    <x v="2"/>
    <n v="3"/>
    <m/>
    <m/>
    <n v="5"/>
    <n v="2"/>
    <n v="4"/>
    <n v="3"/>
    <n v="4"/>
    <n v="5"/>
  </r>
  <r>
    <n v="31"/>
    <x v="12"/>
    <x v="4"/>
    <x v="1"/>
    <x v="1"/>
    <x v="0"/>
    <x v="0"/>
    <x v="1"/>
    <x v="0"/>
    <x v="1"/>
    <x v="0"/>
    <x v="1"/>
    <x v="1"/>
    <x v="1"/>
    <x v="1"/>
    <x v="0"/>
    <m/>
    <m/>
    <m/>
    <s v="X"/>
    <m/>
    <s v="X"/>
    <m/>
    <m/>
    <m/>
    <m/>
    <s v="X"/>
    <m/>
    <m/>
    <m/>
    <m/>
    <m/>
    <m/>
    <m/>
    <m/>
    <m/>
    <m/>
    <s v="X"/>
    <m/>
    <m/>
    <m/>
    <x v="0"/>
    <n v="3"/>
    <n v="3"/>
    <n v="5"/>
    <n v="4"/>
    <n v="3"/>
    <n v="4"/>
    <n v="2"/>
    <n v="2"/>
    <n v="5"/>
  </r>
  <r>
    <n v="32"/>
    <x v="8"/>
    <x v="3"/>
    <x v="0"/>
    <x v="0"/>
    <x v="0"/>
    <x v="0"/>
    <x v="0"/>
    <x v="0"/>
    <x v="1"/>
    <x v="0"/>
    <x v="1"/>
    <x v="1"/>
    <x v="0"/>
    <x v="0"/>
    <x v="0"/>
    <m/>
    <s v="X"/>
    <m/>
    <m/>
    <m/>
    <m/>
    <m/>
    <m/>
    <m/>
    <s v="X"/>
    <s v="X"/>
    <s v="X"/>
    <s v="X"/>
    <s v="X"/>
    <s v="X"/>
    <s v="X"/>
    <s v="X"/>
    <s v="X"/>
    <s v="X"/>
    <s v="X"/>
    <s v="X"/>
    <s v="X"/>
    <s v="X"/>
    <m/>
    <m/>
    <x v="2"/>
    <n v="5"/>
    <n v="5"/>
    <n v="5"/>
    <n v="5"/>
    <n v="2"/>
    <n v="5"/>
    <n v="2"/>
    <n v="2"/>
    <n v="5"/>
  </r>
  <r>
    <n v="33"/>
    <x v="14"/>
    <x v="2"/>
    <x v="1"/>
    <x v="1"/>
    <x v="1"/>
    <x v="0"/>
    <x v="0"/>
    <x v="0"/>
    <x v="0"/>
    <x v="1"/>
    <x v="0"/>
    <x v="1"/>
    <x v="1"/>
    <x v="1"/>
    <x v="0"/>
    <m/>
    <s v="X"/>
    <s v="X"/>
    <s v="X"/>
    <m/>
    <s v="X"/>
    <m/>
    <m/>
    <m/>
    <s v="X"/>
    <s v="X"/>
    <m/>
    <s v="X"/>
    <m/>
    <s v="X"/>
    <m/>
    <s v="X"/>
    <m/>
    <m/>
    <m/>
    <m/>
    <m/>
    <s v="X"/>
    <m/>
    <m/>
    <x v="0"/>
    <n v="3"/>
    <n v="5"/>
    <n v="4"/>
    <n v="5"/>
    <n v="3"/>
    <n v="4"/>
    <n v="3"/>
    <n v="3"/>
    <n v="5"/>
  </r>
  <r>
    <n v="34"/>
    <x v="4"/>
    <x v="4"/>
    <x v="1"/>
    <x v="0"/>
    <x v="0"/>
    <x v="1"/>
    <x v="1"/>
    <x v="0"/>
    <x v="1"/>
    <x v="0"/>
    <x v="1"/>
    <x v="1"/>
    <x v="1"/>
    <x v="1"/>
    <x v="0"/>
    <m/>
    <s v="X"/>
    <m/>
    <s v="X"/>
    <m/>
    <m/>
    <m/>
    <m/>
    <m/>
    <s v="X"/>
    <s v="X"/>
    <m/>
    <m/>
    <m/>
    <m/>
    <m/>
    <m/>
    <m/>
    <m/>
    <m/>
    <m/>
    <m/>
    <m/>
    <m/>
    <m/>
    <x v="2"/>
    <n v="4"/>
    <n v="5"/>
    <n v="4"/>
    <n v="5"/>
    <n v="1"/>
    <n v="5"/>
    <n v="3"/>
    <n v="5"/>
    <n v="4"/>
  </r>
  <r>
    <n v="35"/>
    <x v="12"/>
    <x v="2"/>
    <x v="1"/>
    <x v="0"/>
    <x v="0"/>
    <x v="0"/>
    <x v="1"/>
    <x v="1"/>
    <x v="1"/>
    <x v="0"/>
    <x v="0"/>
    <x v="1"/>
    <x v="1"/>
    <x v="0"/>
    <x v="0"/>
    <m/>
    <m/>
    <m/>
    <m/>
    <m/>
    <s v="X"/>
    <m/>
    <m/>
    <m/>
    <m/>
    <m/>
    <m/>
    <m/>
    <m/>
    <m/>
    <m/>
    <m/>
    <m/>
    <m/>
    <m/>
    <m/>
    <m/>
    <m/>
    <s v="X"/>
    <s v="hombres y mujeres a partir de la juventud y la edad adulta"/>
    <x v="2"/>
    <n v="5"/>
    <n v="4"/>
    <n v="5"/>
    <n v="5"/>
    <n v="2"/>
    <n v="4"/>
    <n v="2"/>
    <n v="2"/>
    <n v="5"/>
  </r>
  <r>
    <n v="36"/>
    <x v="11"/>
    <x v="4"/>
    <x v="0"/>
    <x v="1"/>
    <x v="0"/>
    <x v="0"/>
    <x v="1"/>
    <x v="0"/>
    <x v="0"/>
    <x v="1"/>
    <x v="0"/>
    <x v="0"/>
    <x v="1"/>
    <x v="1"/>
    <x v="0"/>
    <m/>
    <s v="X"/>
    <m/>
    <m/>
    <m/>
    <m/>
    <s v="X"/>
    <m/>
    <m/>
    <m/>
    <m/>
    <m/>
    <m/>
    <m/>
    <m/>
    <m/>
    <m/>
    <m/>
    <m/>
    <m/>
    <m/>
    <m/>
    <m/>
    <s v="X"/>
    <s v="todos los anteriores"/>
    <x v="4"/>
    <n v="4"/>
    <n v="4"/>
    <n v="4"/>
    <n v="4"/>
    <n v="4"/>
    <n v="2"/>
    <n v="3"/>
    <n v="5"/>
    <n v="5"/>
  </r>
  <r>
    <n v="37"/>
    <x v="4"/>
    <x v="3"/>
    <x v="0"/>
    <x v="0"/>
    <x v="0"/>
    <x v="0"/>
    <x v="1"/>
    <x v="0"/>
    <x v="1"/>
    <x v="0"/>
    <x v="1"/>
    <x v="1"/>
    <x v="1"/>
    <x v="0"/>
    <x v="0"/>
    <m/>
    <s v="X"/>
    <m/>
    <m/>
    <m/>
    <m/>
    <m/>
    <m/>
    <m/>
    <m/>
    <s v="X"/>
    <s v="X"/>
    <s v="X"/>
    <m/>
    <s v="X"/>
    <s v="X"/>
    <s v="X"/>
    <m/>
    <s v="X"/>
    <m/>
    <m/>
    <s v="X"/>
    <m/>
    <m/>
    <m/>
    <x v="0"/>
    <n v="4"/>
    <n v="4"/>
    <n v="4"/>
    <m/>
    <n v="4"/>
    <n v="4"/>
    <m/>
    <n v="4"/>
    <n v="4"/>
  </r>
  <r>
    <n v="38"/>
    <x v="0"/>
    <x v="3"/>
    <x v="0"/>
    <x v="0"/>
    <x v="0"/>
    <x v="0"/>
    <x v="0"/>
    <x v="0"/>
    <x v="1"/>
    <x v="1"/>
    <x v="1"/>
    <x v="1"/>
    <x v="0"/>
    <x v="0"/>
    <x v="0"/>
    <m/>
    <s v="X"/>
    <s v="X"/>
    <m/>
    <m/>
    <s v="X"/>
    <s v="X"/>
    <m/>
    <m/>
    <s v="X"/>
    <s v="X"/>
    <m/>
    <s v="X"/>
    <m/>
    <s v="X"/>
    <m/>
    <m/>
    <m/>
    <m/>
    <m/>
    <m/>
    <m/>
    <m/>
    <m/>
    <m/>
    <x v="2"/>
    <n v="5"/>
    <n v="5"/>
    <n v="5"/>
    <n v="5"/>
    <n v="1"/>
    <n v="3"/>
    <n v="3"/>
    <n v="3"/>
    <n v="5"/>
  </r>
  <r>
    <n v="39"/>
    <x v="1"/>
    <x v="4"/>
    <x v="0"/>
    <x v="1"/>
    <x v="1"/>
    <x v="1"/>
    <x v="1"/>
    <x v="1"/>
    <x v="1"/>
    <x v="1"/>
    <x v="1"/>
    <x v="1"/>
    <x v="1"/>
    <x v="1"/>
    <x v="0"/>
    <m/>
    <m/>
    <m/>
    <m/>
    <m/>
    <s v="X"/>
    <m/>
    <m/>
    <m/>
    <s v="X"/>
    <s v="X"/>
    <m/>
    <m/>
    <m/>
    <m/>
    <m/>
    <s v="X"/>
    <m/>
    <s v="X"/>
    <s v="X"/>
    <m/>
    <m/>
    <m/>
    <m/>
    <m/>
    <x v="3"/>
    <m/>
    <n v="5"/>
    <m/>
    <m/>
    <n v="1"/>
    <n v="1"/>
    <n v="2"/>
    <n v="1"/>
    <n v="5"/>
  </r>
  <r>
    <n v="40"/>
    <x v="15"/>
    <x v="3"/>
    <x v="0"/>
    <x v="0"/>
    <x v="0"/>
    <x v="0"/>
    <x v="1"/>
    <x v="1"/>
    <x v="1"/>
    <x v="1"/>
    <x v="1"/>
    <x v="0"/>
    <x v="0"/>
    <x v="0"/>
    <x v="0"/>
    <m/>
    <s v="X"/>
    <s v="X"/>
    <m/>
    <m/>
    <s v="X"/>
    <s v="X"/>
    <m/>
    <m/>
    <s v="X"/>
    <s v="X"/>
    <m/>
    <s v="X"/>
    <m/>
    <s v="X"/>
    <m/>
    <m/>
    <m/>
    <m/>
    <m/>
    <m/>
    <m/>
    <m/>
    <m/>
    <m/>
    <x v="4"/>
    <n v="4"/>
    <n v="5"/>
    <n v="5"/>
    <n v="5"/>
    <n v="2"/>
    <n v="2"/>
    <n v="2"/>
    <n v="2"/>
    <n v="5"/>
  </r>
  <r>
    <n v="41"/>
    <x v="1"/>
    <x v="3"/>
    <x v="0"/>
    <x v="0"/>
    <x v="0"/>
    <x v="0"/>
    <x v="1"/>
    <x v="0"/>
    <x v="1"/>
    <x v="1"/>
    <x v="1"/>
    <x v="1"/>
    <x v="1"/>
    <x v="0"/>
    <x v="0"/>
    <m/>
    <s v="X"/>
    <m/>
    <m/>
    <m/>
    <m/>
    <m/>
    <m/>
    <m/>
    <m/>
    <m/>
    <m/>
    <m/>
    <m/>
    <m/>
    <m/>
    <m/>
    <m/>
    <m/>
    <m/>
    <s v="X"/>
    <m/>
    <s v="X"/>
    <m/>
    <m/>
    <x v="1"/>
    <n v="2"/>
    <n v="2"/>
    <n v="3"/>
    <n v="3"/>
    <n v="2"/>
    <n v="2"/>
    <n v="2"/>
    <n v="3"/>
    <n v="3"/>
  </r>
  <r>
    <n v="42"/>
    <x v="1"/>
    <x v="4"/>
    <x v="1"/>
    <x v="1"/>
    <x v="0"/>
    <x v="0"/>
    <x v="1"/>
    <x v="0"/>
    <x v="1"/>
    <x v="1"/>
    <x v="1"/>
    <x v="0"/>
    <x v="0"/>
    <x v="0"/>
    <x v="0"/>
    <m/>
    <s v="X"/>
    <s v="X"/>
    <m/>
    <m/>
    <s v="X"/>
    <m/>
    <m/>
    <m/>
    <s v="X"/>
    <s v="X"/>
    <s v="X"/>
    <m/>
    <m/>
    <m/>
    <m/>
    <m/>
    <m/>
    <s v="X"/>
    <m/>
    <m/>
    <m/>
    <m/>
    <m/>
    <m/>
    <x v="0"/>
    <n v="4"/>
    <n v="4"/>
    <n v="4"/>
    <n v="4"/>
    <n v="2"/>
    <n v="3"/>
    <n v="2"/>
    <n v="4"/>
    <n v="3"/>
  </r>
  <r>
    <n v="43"/>
    <x v="2"/>
    <x v="3"/>
    <x v="0"/>
    <x v="1"/>
    <x v="0"/>
    <x v="0"/>
    <x v="0"/>
    <x v="0"/>
    <x v="1"/>
    <x v="1"/>
    <x v="1"/>
    <x v="0"/>
    <x v="1"/>
    <x v="0"/>
    <x v="0"/>
    <m/>
    <s v="X"/>
    <s v="X"/>
    <m/>
    <m/>
    <m/>
    <m/>
    <m/>
    <m/>
    <s v="X"/>
    <s v="X"/>
    <m/>
    <m/>
    <m/>
    <m/>
    <m/>
    <m/>
    <m/>
    <m/>
    <m/>
    <m/>
    <s v="X"/>
    <s v="X"/>
    <m/>
    <m/>
    <x v="0"/>
    <n v="3"/>
    <n v="4"/>
    <n v="5"/>
    <n v="5"/>
    <n v="2"/>
    <n v="4"/>
    <n v="1"/>
    <n v="1"/>
    <n v="4"/>
  </r>
  <r>
    <n v="44"/>
    <x v="16"/>
    <x v="2"/>
    <x v="0"/>
    <x v="0"/>
    <x v="0"/>
    <x v="1"/>
    <x v="1"/>
    <x v="1"/>
    <x v="1"/>
    <x v="0"/>
    <x v="1"/>
    <x v="1"/>
    <x v="1"/>
    <x v="1"/>
    <x v="0"/>
    <m/>
    <s v="X"/>
    <m/>
    <s v="X"/>
    <m/>
    <s v="X"/>
    <m/>
    <m/>
    <m/>
    <s v="X"/>
    <s v="X"/>
    <m/>
    <m/>
    <m/>
    <m/>
    <m/>
    <s v="X"/>
    <s v="X"/>
    <s v="X"/>
    <m/>
    <s v="X"/>
    <m/>
    <s v="X"/>
    <m/>
    <m/>
    <x v="0"/>
    <n v="4"/>
    <m/>
    <m/>
    <n v="4"/>
    <n v="2"/>
    <m/>
    <m/>
    <n v="5"/>
    <m/>
  </r>
  <r>
    <n v="45"/>
    <x v="1"/>
    <x v="4"/>
    <x v="1"/>
    <x v="0"/>
    <x v="0"/>
    <x v="0"/>
    <x v="1"/>
    <x v="0"/>
    <x v="1"/>
    <x v="0"/>
    <x v="1"/>
    <x v="1"/>
    <x v="1"/>
    <x v="1"/>
    <x v="0"/>
    <m/>
    <m/>
    <m/>
    <s v="X"/>
    <s v="X"/>
    <m/>
    <m/>
    <m/>
    <m/>
    <m/>
    <s v="X"/>
    <s v="X"/>
    <m/>
    <s v="X"/>
    <m/>
    <m/>
    <m/>
    <m/>
    <m/>
    <m/>
    <m/>
    <m/>
    <m/>
    <m/>
    <m/>
    <x v="3"/>
    <m/>
    <m/>
    <m/>
    <m/>
    <n v="2"/>
    <n v="5"/>
    <n v="1"/>
    <n v="2"/>
    <n v="5"/>
  </r>
  <r>
    <n v="46"/>
    <x v="12"/>
    <x v="4"/>
    <x v="0"/>
    <x v="1"/>
    <x v="0"/>
    <x v="0"/>
    <x v="0"/>
    <x v="0"/>
    <x v="1"/>
    <x v="0"/>
    <x v="1"/>
    <x v="0"/>
    <x v="1"/>
    <x v="1"/>
    <x v="0"/>
    <m/>
    <m/>
    <m/>
    <m/>
    <m/>
    <m/>
    <m/>
    <m/>
    <m/>
    <m/>
    <m/>
    <m/>
    <m/>
    <m/>
    <m/>
    <m/>
    <m/>
    <m/>
    <m/>
    <m/>
    <m/>
    <m/>
    <m/>
    <m/>
    <m/>
    <x v="3"/>
    <m/>
    <m/>
    <m/>
    <m/>
    <m/>
    <m/>
    <m/>
    <m/>
    <m/>
  </r>
  <r>
    <n v="47"/>
    <x v="6"/>
    <x v="4"/>
    <x v="1"/>
    <x v="0"/>
    <x v="0"/>
    <x v="0"/>
    <x v="1"/>
    <x v="0"/>
    <x v="1"/>
    <x v="0"/>
    <x v="1"/>
    <x v="1"/>
    <x v="1"/>
    <x v="1"/>
    <x v="0"/>
    <m/>
    <m/>
    <m/>
    <m/>
    <m/>
    <m/>
    <m/>
    <m/>
    <m/>
    <m/>
    <m/>
    <m/>
    <m/>
    <m/>
    <m/>
    <m/>
    <m/>
    <m/>
    <m/>
    <m/>
    <m/>
    <m/>
    <m/>
    <m/>
    <m/>
    <x v="3"/>
    <m/>
    <m/>
    <m/>
    <m/>
    <m/>
    <m/>
    <m/>
    <m/>
    <m/>
  </r>
  <r>
    <n v="48"/>
    <x v="12"/>
    <x v="2"/>
    <x v="0"/>
    <x v="0"/>
    <x v="0"/>
    <x v="0"/>
    <x v="0"/>
    <x v="1"/>
    <x v="1"/>
    <x v="0"/>
    <x v="1"/>
    <x v="0"/>
    <x v="1"/>
    <x v="0"/>
    <x v="0"/>
    <m/>
    <s v="X"/>
    <m/>
    <m/>
    <m/>
    <m/>
    <m/>
    <m/>
    <m/>
    <s v="X"/>
    <m/>
    <s v="X"/>
    <s v="X"/>
    <m/>
    <m/>
    <m/>
    <m/>
    <m/>
    <m/>
    <m/>
    <m/>
    <m/>
    <m/>
    <m/>
    <m/>
    <x v="0"/>
    <n v="4"/>
    <m/>
    <n v="4"/>
    <n v="5"/>
    <n v="2"/>
    <n v="4"/>
    <n v="2"/>
    <n v="4"/>
    <n v="4"/>
  </r>
  <r>
    <n v="49"/>
    <x v="17"/>
    <x v="4"/>
    <x v="0"/>
    <x v="0"/>
    <x v="0"/>
    <x v="0"/>
    <x v="0"/>
    <x v="1"/>
    <x v="1"/>
    <x v="1"/>
    <x v="1"/>
    <x v="1"/>
    <x v="1"/>
    <x v="0"/>
    <x v="0"/>
    <m/>
    <s v="X"/>
    <m/>
    <s v="X"/>
    <m/>
    <m/>
    <m/>
    <m/>
    <m/>
    <s v="X"/>
    <s v="X"/>
    <m/>
    <s v="X"/>
    <m/>
    <m/>
    <m/>
    <m/>
    <m/>
    <m/>
    <m/>
    <m/>
    <m/>
    <m/>
    <m/>
    <m/>
    <x v="0"/>
    <n v="4"/>
    <n v="5"/>
    <n v="5"/>
    <n v="5"/>
    <n v="2"/>
    <n v="3"/>
    <n v="2"/>
    <n v="3"/>
    <n v="4"/>
  </r>
  <r>
    <n v="50"/>
    <x v="8"/>
    <x v="2"/>
    <x v="1"/>
    <x v="0"/>
    <x v="0"/>
    <x v="0"/>
    <x v="0"/>
    <x v="0"/>
    <x v="1"/>
    <x v="1"/>
    <x v="1"/>
    <x v="0"/>
    <x v="0"/>
    <x v="0"/>
    <x v="0"/>
    <m/>
    <s v="X"/>
    <m/>
    <m/>
    <m/>
    <m/>
    <s v="X"/>
    <m/>
    <m/>
    <m/>
    <s v="X"/>
    <m/>
    <m/>
    <m/>
    <m/>
    <m/>
    <m/>
    <m/>
    <m/>
    <m/>
    <m/>
    <m/>
    <m/>
    <m/>
    <m/>
    <x v="2"/>
    <n v="5"/>
    <n v="5"/>
    <n v="5"/>
    <n v="5"/>
    <n v="5"/>
    <n v="5"/>
    <n v="5"/>
    <n v="5"/>
    <n v="5"/>
  </r>
  <r>
    <n v="51"/>
    <x v="1"/>
    <x v="3"/>
    <x v="1"/>
    <x v="0"/>
    <x v="0"/>
    <x v="0"/>
    <x v="0"/>
    <x v="0"/>
    <x v="1"/>
    <x v="1"/>
    <x v="1"/>
    <x v="1"/>
    <x v="0"/>
    <x v="0"/>
    <x v="0"/>
    <m/>
    <s v="X"/>
    <m/>
    <m/>
    <m/>
    <m/>
    <m/>
    <m/>
    <m/>
    <m/>
    <m/>
    <m/>
    <m/>
    <m/>
    <m/>
    <m/>
    <m/>
    <m/>
    <m/>
    <m/>
    <m/>
    <m/>
    <m/>
    <s v="X"/>
    <s v="la poblacion en general"/>
    <x v="4"/>
    <n v="4"/>
    <n v="5"/>
    <n v="5"/>
    <n v="5"/>
    <n v="1"/>
    <n v="2"/>
    <n v="1"/>
    <n v="3"/>
    <n v="5"/>
  </r>
  <r>
    <n v="52"/>
    <x v="9"/>
    <x v="4"/>
    <x v="1"/>
    <x v="0"/>
    <x v="0"/>
    <x v="0"/>
    <x v="1"/>
    <x v="1"/>
    <x v="1"/>
    <x v="0"/>
    <x v="1"/>
    <x v="1"/>
    <x v="1"/>
    <x v="1"/>
    <x v="0"/>
    <m/>
    <s v="X"/>
    <m/>
    <m/>
    <m/>
    <m/>
    <m/>
    <m/>
    <m/>
    <m/>
    <s v="X"/>
    <m/>
    <m/>
    <m/>
    <m/>
    <m/>
    <m/>
    <m/>
    <m/>
    <m/>
    <m/>
    <m/>
    <m/>
    <m/>
    <m/>
    <x v="2"/>
    <n v="5"/>
    <n v="5"/>
    <n v="3"/>
    <n v="5"/>
    <n v="4"/>
    <n v="5"/>
    <n v="5"/>
    <n v="5"/>
    <n v="5"/>
  </r>
  <r>
    <n v="53"/>
    <x v="15"/>
    <x v="3"/>
    <x v="0"/>
    <x v="0"/>
    <x v="0"/>
    <x v="0"/>
    <x v="0"/>
    <x v="1"/>
    <x v="1"/>
    <x v="0"/>
    <x v="1"/>
    <x v="1"/>
    <x v="1"/>
    <x v="0"/>
    <x v="0"/>
    <m/>
    <s v="X"/>
    <m/>
    <m/>
    <m/>
    <m/>
    <m/>
    <m/>
    <m/>
    <m/>
    <s v="X"/>
    <m/>
    <m/>
    <m/>
    <m/>
    <m/>
    <m/>
    <m/>
    <m/>
    <m/>
    <m/>
    <m/>
    <m/>
    <m/>
    <m/>
    <x v="0"/>
    <n v="5"/>
    <n v="5"/>
    <n v="4"/>
    <n v="5"/>
    <n v="2"/>
    <n v="4"/>
    <n v="4"/>
    <n v="3"/>
    <n v="5"/>
  </r>
  <r>
    <n v="54"/>
    <x v="18"/>
    <x v="3"/>
    <x v="1"/>
    <x v="0"/>
    <x v="0"/>
    <x v="1"/>
    <x v="1"/>
    <x v="1"/>
    <x v="1"/>
    <x v="0"/>
    <x v="1"/>
    <x v="0"/>
    <x v="1"/>
    <x v="0"/>
    <x v="0"/>
    <m/>
    <m/>
    <m/>
    <s v="X"/>
    <m/>
    <m/>
    <m/>
    <m/>
    <m/>
    <m/>
    <s v="X"/>
    <m/>
    <m/>
    <m/>
    <m/>
    <m/>
    <m/>
    <m/>
    <m/>
    <m/>
    <m/>
    <m/>
    <m/>
    <m/>
    <m/>
    <x v="0"/>
    <n v="3"/>
    <n v="4"/>
    <n v="4"/>
    <n v="5"/>
    <n v="1"/>
    <n v="5"/>
    <n v="2"/>
    <n v="3"/>
    <n v="4"/>
  </r>
  <r>
    <n v="55"/>
    <x v="13"/>
    <x v="5"/>
    <x v="1"/>
    <x v="1"/>
    <x v="0"/>
    <x v="1"/>
    <x v="0"/>
    <x v="0"/>
    <x v="1"/>
    <x v="0"/>
    <x v="1"/>
    <x v="1"/>
    <x v="1"/>
    <x v="0"/>
    <x v="0"/>
    <m/>
    <m/>
    <m/>
    <m/>
    <m/>
    <m/>
    <s v="X"/>
    <m/>
    <m/>
    <m/>
    <s v="X"/>
    <s v="X"/>
    <m/>
    <m/>
    <m/>
    <m/>
    <m/>
    <m/>
    <m/>
    <m/>
    <m/>
    <m/>
    <m/>
    <m/>
    <m/>
    <x v="2"/>
    <n v="5"/>
    <m/>
    <m/>
    <n v="5"/>
    <n v="2"/>
    <n v="2"/>
    <n v="2"/>
    <n v="2"/>
    <n v="5"/>
  </r>
  <r>
    <n v="56"/>
    <x v="0"/>
    <x v="2"/>
    <x v="1"/>
    <x v="0"/>
    <x v="0"/>
    <x v="0"/>
    <x v="0"/>
    <x v="1"/>
    <x v="1"/>
    <x v="0"/>
    <x v="1"/>
    <x v="1"/>
    <x v="1"/>
    <x v="1"/>
    <x v="0"/>
    <m/>
    <m/>
    <m/>
    <s v="X"/>
    <m/>
    <m/>
    <m/>
    <m/>
    <m/>
    <m/>
    <m/>
    <m/>
    <m/>
    <m/>
    <m/>
    <m/>
    <m/>
    <m/>
    <m/>
    <m/>
    <m/>
    <m/>
    <s v="X"/>
    <m/>
    <m/>
    <x v="2"/>
    <n v="5"/>
    <n v="5"/>
    <n v="5"/>
    <n v="5"/>
    <m/>
    <n v="5"/>
    <n v="5"/>
    <n v="2"/>
    <m/>
  </r>
  <r>
    <n v="57"/>
    <x v="19"/>
    <x v="3"/>
    <x v="0"/>
    <x v="1"/>
    <x v="0"/>
    <x v="0"/>
    <x v="1"/>
    <x v="1"/>
    <x v="1"/>
    <x v="0"/>
    <x v="1"/>
    <x v="1"/>
    <x v="1"/>
    <x v="1"/>
    <x v="0"/>
    <m/>
    <m/>
    <s v="X"/>
    <m/>
    <m/>
    <m/>
    <m/>
    <m/>
    <m/>
    <s v="X"/>
    <m/>
    <m/>
    <m/>
    <m/>
    <m/>
    <m/>
    <m/>
    <m/>
    <m/>
    <m/>
    <m/>
    <m/>
    <m/>
    <m/>
    <m/>
    <x v="2"/>
    <n v="5"/>
    <n v="5"/>
    <n v="5"/>
    <n v="5"/>
    <n v="2"/>
    <n v="3"/>
    <n v="2"/>
    <n v="2"/>
    <n v="5"/>
  </r>
  <r>
    <n v="58"/>
    <x v="18"/>
    <x v="2"/>
    <x v="1"/>
    <x v="0"/>
    <x v="0"/>
    <x v="0"/>
    <x v="0"/>
    <x v="1"/>
    <x v="1"/>
    <x v="0"/>
    <x v="1"/>
    <x v="1"/>
    <x v="1"/>
    <x v="0"/>
    <x v="0"/>
    <m/>
    <s v="X"/>
    <m/>
    <m/>
    <m/>
    <m/>
    <m/>
    <m/>
    <m/>
    <m/>
    <s v="X"/>
    <m/>
    <m/>
    <m/>
    <m/>
    <m/>
    <m/>
    <m/>
    <m/>
    <m/>
    <m/>
    <m/>
    <m/>
    <m/>
    <m/>
    <x v="2"/>
    <n v="5"/>
    <n v="5"/>
    <n v="5"/>
    <n v="5"/>
    <n v="3"/>
    <n v="5"/>
    <n v="2"/>
    <n v="5"/>
    <n v="5"/>
  </r>
  <r>
    <n v="59"/>
    <x v="20"/>
    <x v="0"/>
    <x v="1"/>
    <x v="0"/>
    <x v="0"/>
    <x v="0"/>
    <x v="0"/>
    <x v="1"/>
    <x v="1"/>
    <x v="0"/>
    <x v="1"/>
    <x v="1"/>
    <x v="1"/>
    <x v="0"/>
    <x v="0"/>
    <m/>
    <m/>
    <m/>
    <s v="X"/>
    <m/>
    <m/>
    <m/>
    <m/>
    <m/>
    <s v="X"/>
    <m/>
    <m/>
    <m/>
    <m/>
    <m/>
    <m/>
    <m/>
    <m/>
    <m/>
    <m/>
    <m/>
    <m/>
    <m/>
    <m/>
    <m/>
    <x v="0"/>
    <n v="5"/>
    <n v="5"/>
    <n v="5"/>
    <n v="5"/>
    <n v="3"/>
    <n v="3"/>
    <n v="2"/>
    <n v="1"/>
    <n v="5"/>
  </r>
  <r>
    <n v="60"/>
    <x v="15"/>
    <x v="3"/>
    <x v="0"/>
    <x v="0"/>
    <x v="0"/>
    <x v="0"/>
    <x v="0"/>
    <x v="0"/>
    <x v="1"/>
    <x v="1"/>
    <x v="0"/>
    <x v="0"/>
    <x v="1"/>
    <x v="1"/>
    <x v="0"/>
    <m/>
    <s v="X"/>
    <m/>
    <m/>
    <s v="X"/>
    <m/>
    <m/>
    <m/>
    <m/>
    <s v="X"/>
    <m/>
    <m/>
    <m/>
    <m/>
    <m/>
    <m/>
    <m/>
    <m/>
    <m/>
    <m/>
    <m/>
    <m/>
    <m/>
    <m/>
    <m/>
    <x v="2"/>
    <n v="4"/>
    <n v="5"/>
    <n v="5"/>
    <n v="5"/>
    <n v="1"/>
    <n v="3"/>
    <n v="3"/>
    <n v="3"/>
    <n v="5"/>
  </r>
  <r>
    <n v="61"/>
    <x v="14"/>
    <x v="3"/>
    <x v="1"/>
    <x v="0"/>
    <x v="0"/>
    <x v="0"/>
    <x v="0"/>
    <x v="0"/>
    <x v="1"/>
    <x v="0"/>
    <x v="1"/>
    <x v="1"/>
    <x v="1"/>
    <x v="0"/>
    <x v="0"/>
    <m/>
    <s v="X"/>
    <m/>
    <m/>
    <m/>
    <m/>
    <s v="X"/>
    <m/>
    <m/>
    <m/>
    <m/>
    <m/>
    <m/>
    <m/>
    <m/>
    <m/>
    <m/>
    <m/>
    <m/>
    <m/>
    <m/>
    <m/>
    <m/>
    <m/>
    <s v="todas las personas"/>
    <x v="3"/>
    <m/>
    <m/>
    <m/>
    <n v="5"/>
    <n v="1"/>
    <n v="4"/>
    <n v="1"/>
    <n v="1"/>
    <n v="5"/>
  </r>
  <r>
    <n v="62"/>
    <x v="12"/>
    <x v="3"/>
    <x v="1"/>
    <x v="0"/>
    <x v="0"/>
    <x v="0"/>
    <x v="1"/>
    <x v="1"/>
    <x v="1"/>
    <x v="1"/>
    <x v="1"/>
    <x v="1"/>
    <x v="1"/>
    <x v="0"/>
    <x v="0"/>
    <m/>
    <s v="X"/>
    <m/>
    <m/>
    <m/>
    <m/>
    <m/>
    <m/>
    <m/>
    <m/>
    <s v="X"/>
    <m/>
    <m/>
    <m/>
    <m/>
    <m/>
    <m/>
    <m/>
    <m/>
    <m/>
    <m/>
    <m/>
    <m/>
    <m/>
    <m/>
    <x v="0"/>
    <n v="5"/>
    <n v="5"/>
    <n v="5"/>
    <n v="5"/>
    <n v="4"/>
    <n v="5"/>
    <n v="1"/>
    <n v="5"/>
    <n v="5"/>
  </r>
  <r>
    <n v="63"/>
    <x v="1"/>
    <x v="3"/>
    <x v="0"/>
    <x v="0"/>
    <x v="0"/>
    <x v="0"/>
    <x v="0"/>
    <x v="0"/>
    <x v="1"/>
    <x v="0"/>
    <x v="1"/>
    <x v="1"/>
    <x v="1"/>
    <x v="0"/>
    <x v="0"/>
    <m/>
    <s v="X"/>
    <s v="X"/>
    <m/>
    <m/>
    <m/>
    <m/>
    <m/>
    <m/>
    <s v="X"/>
    <s v="X"/>
    <m/>
    <m/>
    <m/>
    <m/>
    <m/>
    <m/>
    <m/>
    <m/>
    <m/>
    <m/>
    <m/>
    <m/>
    <m/>
    <m/>
    <x v="0"/>
    <n v="4"/>
    <n v="5"/>
    <n v="5"/>
    <n v="5"/>
    <n v="2"/>
    <n v="2"/>
    <n v="1"/>
    <n v="1"/>
    <n v="5"/>
  </r>
  <r>
    <n v="64"/>
    <x v="1"/>
    <x v="2"/>
    <x v="0"/>
    <x v="0"/>
    <x v="0"/>
    <x v="0"/>
    <x v="1"/>
    <x v="1"/>
    <x v="1"/>
    <x v="0"/>
    <x v="1"/>
    <x v="1"/>
    <x v="1"/>
    <x v="1"/>
    <x v="0"/>
    <m/>
    <m/>
    <m/>
    <m/>
    <m/>
    <m/>
    <s v="X"/>
    <m/>
    <m/>
    <m/>
    <s v="X"/>
    <m/>
    <m/>
    <m/>
    <m/>
    <m/>
    <m/>
    <m/>
    <m/>
    <m/>
    <m/>
    <m/>
    <m/>
    <m/>
    <m/>
    <x v="0"/>
    <n v="4"/>
    <n v="4"/>
    <n v="4"/>
    <n v="4"/>
    <n v="4"/>
    <n v="3"/>
    <n v="4"/>
    <n v="4"/>
    <n v="5"/>
  </r>
  <r>
    <n v="65"/>
    <x v="16"/>
    <x v="0"/>
    <x v="0"/>
    <x v="0"/>
    <x v="0"/>
    <x v="0"/>
    <x v="0"/>
    <x v="0"/>
    <x v="0"/>
    <x v="1"/>
    <x v="1"/>
    <x v="0"/>
    <x v="0"/>
    <x v="1"/>
    <x v="0"/>
    <m/>
    <s v="X"/>
    <m/>
    <m/>
    <m/>
    <m/>
    <m/>
    <m/>
    <m/>
    <s v="X"/>
    <s v="X"/>
    <m/>
    <s v="X"/>
    <s v="X"/>
    <s v="X"/>
    <s v="X"/>
    <s v="X"/>
    <m/>
    <m/>
    <m/>
    <m/>
    <m/>
    <m/>
    <m/>
    <m/>
    <x v="2"/>
    <n v="5"/>
    <n v="5"/>
    <n v="5"/>
    <n v="5"/>
    <n v="2"/>
    <n v="3"/>
    <n v="3"/>
    <n v="3"/>
    <n v="5"/>
  </r>
  <r>
    <n v="66"/>
    <x v="12"/>
    <x v="3"/>
    <x v="0"/>
    <x v="0"/>
    <x v="0"/>
    <x v="0"/>
    <x v="1"/>
    <x v="1"/>
    <x v="1"/>
    <x v="0"/>
    <x v="1"/>
    <x v="0"/>
    <x v="1"/>
    <x v="1"/>
    <x v="0"/>
    <m/>
    <s v="X"/>
    <s v="X"/>
    <m/>
    <m/>
    <m/>
    <m/>
    <m/>
    <m/>
    <m/>
    <s v="X"/>
    <m/>
    <m/>
    <m/>
    <m/>
    <m/>
    <m/>
    <m/>
    <m/>
    <m/>
    <m/>
    <m/>
    <m/>
    <m/>
    <m/>
    <x v="0"/>
    <n v="4"/>
    <n v="4"/>
    <n v="4"/>
    <n v="4"/>
    <n v="1"/>
    <n v="4"/>
    <n v="1"/>
    <n v="1"/>
    <n v="4"/>
  </r>
  <r>
    <n v="67"/>
    <x v="8"/>
    <x v="4"/>
    <x v="1"/>
    <x v="0"/>
    <x v="0"/>
    <x v="1"/>
    <x v="1"/>
    <x v="1"/>
    <x v="1"/>
    <x v="0"/>
    <x v="1"/>
    <x v="0"/>
    <x v="1"/>
    <x v="0"/>
    <x v="0"/>
    <m/>
    <m/>
    <m/>
    <s v="X"/>
    <m/>
    <m/>
    <m/>
    <m/>
    <m/>
    <m/>
    <s v="X"/>
    <m/>
    <m/>
    <m/>
    <m/>
    <m/>
    <m/>
    <m/>
    <m/>
    <m/>
    <m/>
    <m/>
    <m/>
    <m/>
    <m/>
    <x v="4"/>
    <n v="5"/>
    <n v="5"/>
    <n v="5"/>
    <n v="5"/>
    <n v="2"/>
    <n v="3"/>
    <n v="3"/>
    <n v="2"/>
    <n v="4"/>
  </r>
  <r>
    <n v="68"/>
    <x v="20"/>
    <x v="3"/>
    <x v="1"/>
    <x v="0"/>
    <x v="0"/>
    <x v="0"/>
    <x v="1"/>
    <x v="1"/>
    <x v="1"/>
    <x v="0"/>
    <x v="1"/>
    <x v="1"/>
    <x v="0"/>
    <x v="0"/>
    <x v="0"/>
    <m/>
    <m/>
    <s v="X"/>
    <m/>
    <m/>
    <m/>
    <m/>
    <m/>
    <m/>
    <m/>
    <s v="X"/>
    <m/>
    <m/>
    <m/>
    <m/>
    <m/>
    <m/>
    <m/>
    <m/>
    <m/>
    <m/>
    <m/>
    <m/>
    <m/>
    <m/>
    <x v="1"/>
    <n v="2"/>
    <n v="3"/>
    <n v="3"/>
    <n v="4"/>
    <n v="2"/>
    <n v="3"/>
    <n v="2"/>
    <n v="3"/>
    <n v="5"/>
  </r>
  <r>
    <n v="69"/>
    <x v="13"/>
    <x v="3"/>
    <x v="0"/>
    <x v="0"/>
    <x v="0"/>
    <x v="0"/>
    <x v="1"/>
    <x v="0"/>
    <x v="1"/>
    <x v="0"/>
    <x v="1"/>
    <x v="1"/>
    <x v="1"/>
    <x v="0"/>
    <x v="0"/>
    <m/>
    <s v="X"/>
    <m/>
    <m/>
    <m/>
    <m/>
    <s v="X"/>
    <m/>
    <m/>
    <m/>
    <s v="X"/>
    <m/>
    <s v="X"/>
    <m/>
    <m/>
    <s v="X"/>
    <m/>
    <m/>
    <m/>
    <m/>
    <m/>
    <m/>
    <m/>
    <m/>
    <m/>
    <x v="3"/>
    <m/>
    <m/>
    <m/>
    <m/>
    <n v="1"/>
    <n v="4"/>
    <n v="1"/>
    <n v="3"/>
    <n v="5"/>
  </r>
  <r>
    <n v="70"/>
    <x v="15"/>
    <x v="4"/>
    <x v="1"/>
    <x v="0"/>
    <x v="0"/>
    <x v="0"/>
    <x v="0"/>
    <x v="0"/>
    <x v="1"/>
    <x v="0"/>
    <x v="1"/>
    <x v="1"/>
    <x v="1"/>
    <x v="0"/>
    <x v="0"/>
    <m/>
    <s v="X"/>
    <m/>
    <m/>
    <m/>
    <s v="X"/>
    <s v="X"/>
    <m/>
    <m/>
    <m/>
    <s v="X"/>
    <m/>
    <m/>
    <m/>
    <m/>
    <m/>
    <m/>
    <m/>
    <m/>
    <m/>
    <m/>
    <s v="X"/>
    <m/>
    <m/>
    <m/>
    <x v="2"/>
    <n v="5"/>
    <n v="5"/>
    <n v="5"/>
    <n v="5"/>
    <m/>
    <n v="5"/>
    <m/>
    <m/>
    <n v="5"/>
  </r>
  <r>
    <n v="71"/>
    <x v="5"/>
    <x v="1"/>
    <x v="1"/>
    <x v="0"/>
    <x v="0"/>
    <x v="0"/>
    <x v="1"/>
    <x v="1"/>
    <x v="1"/>
    <x v="1"/>
    <x v="1"/>
    <x v="1"/>
    <x v="1"/>
    <x v="1"/>
    <x v="0"/>
    <m/>
    <m/>
    <m/>
    <m/>
    <m/>
    <m/>
    <s v="X"/>
    <m/>
    <m/>
    <m/>
    <s v="X"/>
    <s v="X"/>
    <m/>
    <m/>
    <s v="X"/>
    <s v="X"/>
    <m/>
    <m/>
    <m/>
    <m/>
    <m/>
    <m/>
    <m/>
    <m/>
    <m/>
    <x v="1"/>
    <n v="2"/>
    <n v="2"/>
    <n v="2"/>
    <n v="2"/>
    <n v="4"/>
    <n v="5"/>
    <n v="4"/>
    <n v="4"/>
    <m/>
  </r>
  <r>
    <n v="72"/>
    <x v="0"/>
    <x v="3"/>
    <x v="1"/>
    <x v="0"/>
    <x v="0"/>
    <x v="0"/>
    <x v="1"/>
    <x v="1"/>
    <x v="1"/>
    <x v="1"/>
    <x v="1"/>
    <x v="1"/>
    <x v="1"/>
    <x v="0"/>
    <x v="0"/>
    <m/>
    <m/>
    <m/>
    <s v="X"/>
    <m/>
    <m/>
    <m/>
    <m/>
    <m/>
    <m/>
    <m/>
    <m/>
    <s v="X"/>
    <m/>
    <m/>
    <m/>
    <m/>
    <m/>
    <m/>
    <m/>
    <m/>
    <m/>
    <m/>
    <m/>
    <m/>
    <x v="0"/>
    <n v="4"/>
    <n v="4"/>
    <n v="4"/>
    <n v="4"/>
    <n v="2"/>
    <n v="2"/>
    <n v="2"/>
    <n v="2"/>
    <n v="2"/>
  </r>
  <r>
    <n v="73"/>
    <x v="9"/>
    <x v="6"/>
    <x v="3"/>
    <x v="2"/>
    <x v="2"/>
    <x v="2"/>
    <x v="1"/>
    <x v="1"/>
    <x v="1"/>
    <x v="0"/>
    <x v="1"/>
    <x v="1"/>
    <x v="1"/>
    <x v="0"/>
    <x v="0"/>
    <m/>
    <m/>
    <m/>
    <m/>
    <m/>
    <m/>
    <m/>
    <m/>
    <m/>
    <m/>
    <m/>
    <m/>
    <m/>
    <m/>
    <m/>
    <m/>
    <m/>
    <m/>
    <m/>
    <m/>
    <m/>
    <m/>
    <m/>
    <m/>
    <m/>
    <x v="0"/>
    <n v="4"/>
    <n v="2"/>
    <n v="4"/>
    <n v="4"/>
    <n v="2"/>
    <n v="4"/>
    <n v="2"/>
    <n v="2"/>
    <n v="4"/>
  </r>
  <r>
    <n v="74"/>
    <x v="20"/>
    <x v="4"/>
    <x v="1"/>
    <x v="0"/>
    <x v="0"/>
    <x v="0"/>
    <x v="0"/>
    <x v="0"/>
    <x v="1"/>
    <x v="1"/>
    <x v="0"/>
    <x v="1"/>
    <x v="1"/>
    <x v="1"/>
    <x v="0"/>
    <m/>
    <m/>
    <m/>
    <m/>
    <m/>
    <m/>
    <m/>
    <m/>
    <m/>
    <m/>
    <s v="X"/>
    <s v="X"/>
    <m/>
    <m/>
    <m/>
    <m/>
    <s v="X"/>
    <m/>
    <m/>
    <m/>
    <m/>
    <m/>
    <m/>
    <m/>
    <m/>
    <x v="3"/>
    <m/>
    <m/>
    <m/>
    <m/>
    <n v="1"/>
    <n v="1"/>
    <n v="1"/>
    <n v="1"/>
    <n v="1"/>
  </r>
  <r>
    <n v="75"/>
    <x v="0"/>
    <x v="2"/>
    <x v="1"/>
    <x v="1"/>
    <x v="1"/>
    <x v="0"/>
    <x v="1"/>
    <x v="1"/>
    <x v="1"/>
    <x v="0"/>
    <x v="1"/>
    <x v="1"/>
    <x v="1"/>
    <x v="1"/>
    <x v="0"/>
    <m/>
    <s v="X"/>
    <m/>
    <m/>
    <m/>
    <m/>
    <m/>
    <m/>
    <m/>
    <m/>
    <m/>
    <m/>
    <m/>
    <m/>
    <m/>
    <m/>
    <m/>
    <m/>
    <m/>
    <m/>
    <m/>
    <m/>
    <m/>
    <m/>
    <m/>
    <x v="2"/>
    <n v="5"/>
    <n v="5"/>
    <n v="5"/>
    <n v="5"/>
    <n v="5"/>
    <n v="5"/>
    <n v="5"/>
    <n v="5"/>
    <n v="5"/>
  </r>
  <r>
    <n v="76"/>
    <x v="15"/>
    <x v="4"/>
    <x v="1"/>
    <x v="1"/>
    <x v="0"/>
    <x v="0"/>
    <x v="1"/>
    <x v="0"/>
    <x v="0"/>
    <x v="1"/>
    <x v="1"/>
    <x v="0"/>
    <x v="1"/>
    <x v="0"/>
    <x v="0"/>
    <m/>
    <s v="X"/>
    <m/>
    <m/>
    <m/>
    <m/>
    <s v="X"/>
    <m/>
    <m/>
    <m/>
    <s v="X"/>
    <m/>
    <s v="X"/>
    <m/>
    <s v="X"/>
    <m/>
    <m/>
    <m/>
    <m/>
    <m/>
    <m/>
    <s v="X"/>
    <s v="X"/>
    <m/>
    <m/>
    <x v="2"/>
    <n v="5"/>
    <n v="5"/>
    <n v="5"/>
    <n v="5"/>
    <n v="2"/>
    <n v="4"/>
    <n v="2"/>
    <n v="3"/>
    <n v="5"/>
  </r>
  <r>
    <n v="77"/>
    <x v="14"/>
    <x v="3"/>
    <x v="1"/>
    <x v="0"/>
    <x v="0"/>
    <x v="1"/>
    <x v="0"/>
    <x v="1"/>
    <x v="1"/>
    <x v="0"/>
    <x v="1"/>
    <x v="1"/>
    <x v="1"/>
    <x v="0"/>
    <x v="0"/>
    <m/>
    <s v="X"/>
    <m/>
    <m/>
    <m/>
    <m/>
    <m/>
    <m/>
    <m/>
    <s v="X"/>
    <s v="X"/>
    <m/>
    <m/>
    <m/>
    <m/>
    <m/>
    <m/>
    <m/>
    <m/>
    <m/>
    <m/>
    <m/>
    <m/>
    <m/>
    <m/>
    <x v="0"/>
    <n v="3"/>
    <n v="4"/>
    <m/>
    <m/>
    <n v="3"/>
    <n v="3"/>
    <n v="4"/>
    <n v="3"/>
    <m/>
  </r>
  <r>
    <n v="78"/>
    <x v="15"/>
    <x v="4"/>
    <x v="1"/>
    <x v="0"/>
    <x v="0"/>
    <x v="0"/>
    <x v="0"/>
    <x v="0"/>
    <x v="0"/>
    <x v="1"/>
    <x v="1"/>
    <x v="0"/>
    <x v="1"/>
    <x v="0"/>
    <x v="0"/>
    <m/>
    <s v="X"/>
    <m/>
    <m/>
    <m/>
    <m/>
    <m/>
    <m/>
    <m/>
    <m/>
    <s v="X"/>
    <m/>
    <m/>
    <m/>
    <m/>
    <m/>
    <m/>
    <m/>
    <m/>
    <m/>
    <m/>
    <s v="X"/>
    <m/>
    <m/>
    <m/>
    <x v="0"/>
    <n v="3"/>
    <n v="4"/>
    <n v="4"/>
    <n v="4"/>
    <n v="2"/>
    <n v="4"/>
    <n v="2"/>
    <n v="2"/>
    <n v="4"/>
  </r>
  <r>
    <n v="79"/>
    <x v="3"/>
    <x v="3"/>
    <x v="1"/>
    <x v="0"/>
    <x v="0"/>
    <x v="0"/>
    <x v="0"/>
    <x v="0"/>
    <x v="1"/>
    <x v="0"/>
    <x v="1"/>
    <x v="0"/>
    <x v="1"/>
    <x v="0"/>
    <x v="0"/>
    <m/>
    <s v="X"/>
    <s v="X"/>
    <m/>
    <m/>
    <s v="X"/>
    <m/>
    <m/>
    <m/>
    <s v="X"/>
    <s v="X"/>
    <m/>
    <s v="X"/>
    <m/>
    <m/>
    <m/>
    <m/>
    <m/>
    <m/>
    <m/>
    <m/>
    <m/>
    <m/>
    <m/>
    <m/>
    <x v="2"/>
    <n v="4"/>
    <n v="3"/>
    <n v="5"/>
    <n v="5"/>
    <n v="1"/>
    <n v="4"/>
    <n v="2"/>
    <n v="3"/>
    <n v="5"/>
  </r>
  <r>
    <n v="80"/>
    <x v="11"/>
    <x v="0"/>
    <x v="1"/>
    <x v="0"/>
    <x v="0"/>
    <x v="0"/>
    <x v="1"/>
    <x v="1"/>
    <x v="0"/>
    <x v="1"/>
    <x v="1"/>
    <x v="0"/>
    <x v="1"/>
    <x v="0"/>
    <x v="0"/>
    <m/>
    <s v="X"/>
    <m/>
    <s v="X"/>
    <m/>
    <m/>
    <m/>
    <m/>
    <m/>
    <m/>
    <s v="X"/>
    <m/>
    <m/>
    <m/>
    <m/>
    <m/>
    <m/>
    <m/>
    <m/>
    <m/>
    <m/>
    <m/>
    <m/>
    <m/>
    <m/>
    <x v="0"/>
    <n v="4"/>
    <n v="4"/>
    <n v="4"/>
    <n v="4"/>
    <n v="3"/>
    <n v="3"/>
    <n v="4"/>
    <n v="4"/>
    <n v="5"/>
  </r>
  <r>
    <n v="81"/>
    <x v="8"/>
    <x v="2"/>
    <x v="1"/>
    <x v="0"/>
    <x v="0"/>
    <x v="2"/>
    <x v="1"/>
    <x v="1"/>
    <x v="1"/>
    <x v="0"/>
    <x v="0"/>
    <x v="1"/>
    <x v="1"/>
    <x v="0"/>
    <x v="0"/>
    <m/>
    <s v="X"/>
    <m/>
    <m/>
    <m/>
    <m/>
    <m/>
    <m/>
    <m/>
    <m/>
    <s v="X"/>
    <m/>
    <m/>
    <m/>
    <m/>
    <m/>
    <m/>
    <m/>
    <m/>
    <m/>
    <m/>
    <m/>
    <m/>
    <m/>
    <m/>
    <x v="2"/>
    <m/>
    <m/>
    <m/>
    <m/>
    <n v="5"/>
    <m/>
    <m/>
    <m/>
    <m/>
  </r>
  <r>
    <n v="82"/>
    <x v="8"/>
    <x v="4"/>
    <x v="0"/>
    <x v="0"/>
    <x v="0"/>
    <x v="0"/>
    <x v="1"/>
    <x v="1"/>
    <x v="1"/>
    <x v="0"/>
    <x v="0"/>
    <x v="1"/>
    <x v="1"/>
    <x v="0"/>
    <x v="0"/>
    <m/>
    <s v="X"/>
    <m/>
    <m/>
    <m/>
    <m/>
    <m/>
    <m/>
    <m/>
    <m/>
    <s v="X"/>
    <m/>
    <m/>
    <m/>
    <m/>
    <m/>
    <m/>
    <m/>
    <m/>
    <m/>
    <m/>
    <m/>
    <m/>
    <m/>
    <m/>
    <x v="2"/>
    <m/>
    <m/>
    <m/>
    <m/>
    <n v="5"/>
    <m/>
    <m/>
    <m/>
    <m/>
  </r>
  <r>
    <n v="83"/>
    <x v="15"/>
    <x v="5"/>
    <x v="1"/>
    <x v="0"/>
    <x v="0"/>
    <x v="0"/>
    <x v="1"/>
    <x v="0"/>
    <x v="1"/>
    <x v="0"/>
    <x v="1"/>
    <x v="1"/>
    <x v="1"/>
    <x v="1"/>
    <x v="0"/>
    <m/>
    <m/>
    <m/>
    <m/>
    <m/>
    <m/>
    <m/>
    <m/>
    <m/>
    <m/>
    <m/>
    <m/>
    <m/>
    <m/>
    <m/>
    <m/>
    <m/>
    <m/>
    <m/>
    <m/>
    <m/>
    <m/>
    <m/>
    <m/>
    <m/>
    <x v="3"/>
    <m/>
    <m/>
    <m/>
    <m/>
    <m/>
    <m/>
    <m/>
    <m/>
    <m/>
  </r>
  <r>
    <n v="84"/>
    <x v="14"/>
    <x v="3"/>
    <x v="1"/>
    <x v="1"/>
    <x v="0"/>
    <x v="0"/>
    <x v="1"/>
    <x v="1"/>
    <x v="1"/>
    <x v="0"/>
    <x v="1"/>
    <x v="0"/>
    <x v="1"/>
    <x v="0"/>
    <x v="0"/>
    <m/>
    <m/>
    <m/>
    <m/>
    <m/>
    <s v="X"/>
    <m/>
    <m/>
    <m/>
    <m/>
    <m/>
    <m/>
    <m/>
    <m/>
    <m/>
    <m/>
    <m/>
    <m/>
    <m/>
    <m/>
    <m/>
    <s v="X"/>
    <m/>
    <m/>
    <m/>
    <x v="2"/>
    <n v="4"/>
    <n v="4"/>
    <n v="5"/>
    <n v="5"/>
    <n v="3"/>
    <n v="5"/>
    <n v="3"/>
    <n v="3"/>
    <n v="5"/>
  </r>
  <r>
    <n v="85"/>
    <x v="1"/>
    <x v="2"/>
    <x v="1"/>
    <x v="0"/>
    <x v="0"/>
    <x v="0"/>
    <x v="1"/>
    <x v="1"/>
    <x v="1"/>
    <x v="1"/>
    <x v="1"/>
    <x v="1"/>
    <x v="1"/>
    <x v="0"/>
    <x v="0"/>
    <m/>
    <m/>
    <m/>
    <m/>
    <m/>
    <m/>
    <s v="X"/>
    <m/>
    <m/>
    <m/>
    <m/>
    <m/>
    <m/>
    <m/>
    <m/>
    <m/>
    <m/>
    <m/>
    <m/>
    <m/>
    <m/>
    <m/>
    <m/>
    <s v="X"/>
    <s v="debe ser abierto sin importar sexo y religion, costumbres"/>
    <x v="2"/>
    <n v="4"/>
    <n v="5"/>
    <n v="4"/>
    <n v="3"/>
    <n v="4"/>
    <n v="5"/>
    <n v="4"/>
    <n v="5"/>
    <n v="5"/>
  </r>
  <r>
    <n v="86"/>
    <x v="13"/>
    <x v="3"/>
    <x v="0"/>
    <x v="1"/>
    <x v="0"/>
    <x v="0"/>
    <x v="0"/>
    <x v="0"/>
    <x v="1"/>
    <x v="1"/>
    <x v="0"/>
    <x v="0"/>
    <x v="1"/>
    <x v="1"/>
    <x v="0"/>
    <m/>
    <s v="X"/>
    <m/>
    <s v="X"/>
    <m/>
    <s v="X"/>
    <m/>
    <m/>
    <m/>
    <s v="X"/>
    <s v="X"/>
    <s v="X"/>
    <s v="X"/>
    <s v="X"/>
    <s v="X"/>
    <s v="X"/>
    <s v="X"/>
    <s v="X"/>
    <s v="X"/>
    <s v="X"/>
    <s v="X"/>
    <s v="X"/>
    <s v="X"/>
    <m/>
    <m/>
    <x v="2"/>
    <n v="5"/>
    <n v="5"/>
    <n v="5"/>
    <n v="5"/>
    <n v="4"/>
    <n v="3"/>
    <n v="3"/>
    <n v="2"/>
    <n v="5"/>
  </r>
  <r>
    <n v="87"/>
    <x v="20"/>
    <x v="3"/>
    <x v="1"/>
    <x v="0"/>
    <x v="0"/>
    <x v="0"/>
    <x v="0"/>
    <x v="1"/>
    <x v="1"/>
    <x v="0"/>
    <x v="1"/>
    <x v="1"/>
    <x v="1"/>
    <x v="0"/>
    <x v="0"/>
    <m/>
    <m/>
    <s v="X"/>
    <m/>
    <m/>
    <s v="X"/>
    <m/>
    <m/>
    <m/>
    <m/>
    <s v="X"/>
    <m/>
    <m/>
    <m/>
    <m/>
    <m/>
    <m/>
    <m/>
    <m/>
    <m/>
    <m/>
    <m/>
    <m/>
    <m/>
    <m/>
    <x v="3"/>
    <n v="4"/>
    <m/>
    <m/>
    <m/>
    <m/>
    <n v="4"/>
    <m/>
    <m/>
    <m/>
  </r>
  <r>
    <n v="88"/>
    <x v="21"/>
    <x v="3"/>
    <x v="0"/>
    <x v="1"/>
    <x v="0"/>
    <x v="0"/>
    <x v="1"/>
    <x v="1"/>
    <x v="1"/>
    <x v="1"/>
    <x v="1"/>
    <x v="1"/>
    <x v="1"/>
    <x v="0"/>
    <x v="0"/>
    <m/>
    <m/>
    <m/>
    <s v="X"/>
    <m/>
    <m/>
    <m/>
    <m/>
    <m/>
    <m/>
    <m/>
    <m/>
    <m/>
    <m/>
    <m/>
    <m/>
    <m/>
    <m/>
    <m/>
    <m/>
    <m/>
    <m/>
    <m/>
    <s v="X"/>
    <s v="todos los ciudadanos tenemos el derecho de estar informados"/>
    <x v="2"/>
    <n v="5"/>
    <n v="5"/>
    <n v="5"/>
    <n v="5"/>
    <n v="2"/>
    <n v="5"/>
    <n v="2"/>
    <n v="2"/>
    <n v="5"/>
  </r>
  <r>
    <n v="89"/>
    <x v="8"/>
    <x v="2"/>
    <x v="1"/>
    <x v="0"/>
    <x v="0"/>
    <x v="0"/>
    <x v="1"/>
    <x v="0"/>
    <x v="1"/>
    <x v="0"/>
    <x v="1"/>
    <x v="1"/>
    <x v="0"/>
    <x v="0"/>
    <x v="0"/>
    <m/>
    <m/>
    <m/>
    <m/>
    <m/>
    <m/>
    <m/>
    <m/>
    <m/>
    <m/>
    <m/>
    <m/>
    <m/>
    <m/>
    <m/>
    <m/>
    <m/>
    <m/>
    <m/>
    <m/>
    <m/>
    <m/>
    <m/>
    <m/>
    <m/>
    <x v="3"/>
    <m/>
    <m/>
    <m/>
    <m/>
    <m/>
    <m/>
    <m/>
    <m/>
    <m/>
  </r>
  <r>
    <n v="90"/>
    <x v="8"/>
    <x v="4"/>
    <x v="1"/>
    <x v="0"/>
    <x v="0"/>
    <x v="0"/>
    <x v="0"/>
    <x v="0"/>
    <x v="0"/>
    <x v="1"/>
    <x v="0"/>
    <x v="0"/>
    <x v="0"/>
    <x v="1"/>
    <x v="0"/>
    <m/>
    <m/>
    <s v="X"/>
    <s v="X"/>
    <m/>
    <s v="X"/>
    <s v="X"/>
    <m/>
    <m/>
    <s v="X"/>
    <s v="X"/>
    <s v="X"/>
    <s v="X"/>
    <s v="X"/>
    <s v="X"/>
    <s v="X"/>
    <s v="X"/>
    <s v="X"/>
    <s v="X"/>
    <s v="X"/>
    <s v="X"/>
    <s v="X"/>
    <s v="X"/>
    <m/>
    <m/>
    <x v="4"/>
    <n v="3"/>
    <n v="2"/>
    <n v="2"/>
    <n v="2"/>
    <n v="3"/>
    <n v="3"/>
    <n v="2"/>
    <n v="2"/>
    <n v="4"/>
  </r>
  <r>
    <n v="91"/>
    <x v="8"/>
    <x v="1"/>
    <x v="1"/>
    <x v="0"/>
    <x v="0"/>
    <x v="0"/>
    <x v="1"/>
    <x v="0"/>
    <x v="1"/>
    <x v="0"/>
    <x v="1"/>
    <x v="0"/>
    <x v="1"/>
    <x v="0"/>
    <x v="0"/>
    <m/>
    <s v="X"/>
    <m/>
    <m/>
    <m/>
    <m/>
    <s v="X"/>
    <m/>
    <m/>
    <s v="X"/>
    <m/>
    <m/>
    <m/>
    <m/>
    <m/>
    <m/>
    <m/>
    <m/>
    <m/>
    <m/>
    <m/>
    <m/>
    <m/>
    <m/>
    <m/>
    <x v="5"/>
    <n v="1"/>
    <n v="1"/>
    <n v="1"/>
    <n v="1"/>
    <m/>
    <m/>
    <m/>
    <m/>
    <m/>
  </r>
  <r>
    <n v="92"/>
    <x v="1"/>
    <x v="3"/>
    <x v="0"/>
    <x v="0"/>
    <x v="0"/>
    <x v="0"/>
    <x v="0"/>
    <x v="1"/>
    <x v="1"/>
    <x v="0"/>
    <x v="1"/>
    <x v="1"/>
    <x v="1"/>
    <x v="0"/>
    <x v="0"/>
    <m/>
    <m/>
    <m/>
    <m/>
    <m/>
    <m/>
    <s v="X"/>
    <m/>
    <m/>
    <m/>
    <s v="X"/>
    <m/>
    <m/>
    <m/>
    <m/>
    <m/>
    <m/>
    <m/>
    <m/>
    <m/>
    <m/>
    <m/>
    <m/>
    <m/>
    <m/>
    <x v="2"/>
    <n v="5"/>
    <n v="5"/>
    <n v="5"/>
    <n v="5"/>
    <n v="1"/>
    <n v="5"/>
    <n v="3"/>
    <n v="3"/>
    <n v="3"/>
  </r>
  <r>
    <n v="93"/>
    <x v="3"/>
    <x v="4"/>
    <x v="1"/>
    <x v="0"/>
    <x v="0"/>
    <x v="0"/>
    <x v="1"/>
    <x v="1"/>
    <x v="1"/>
    <x v="1"/>
    <x v="1"/>
    <x v="1"/>
    <x v="1"/>
    <x v="0"/>
    <x v="0"/>
    <m/>
    <m/>
    <s v="X"/>
    <m/>
    <m/>
    <m/>
    <m/>
    <m/>
    <m/>
    <m/>
    <s v="X"/>
    <m/>
    <m/>
    <m/>
    <m/>
    <m/>
    <m/>
    <m/>
    <m/>
    <m/>
    <m/>
    <m/>
    <m/>
    <m/>
    <m/>
    <x v="3"/>
    <m/>
    <m/>
    <m/>
    <n v="4"/>
    <n v="3"/>
    <n v="4"/>
    <n v="2"/>
    <n v="2"/>
    <n v="5"/>
  </r>
  <r>
    <n v="94"/>
    <x v="12"/>
    <x v="3"/>
    <x v="1"/>
    <x v="0"/>
    <x v="0"/>
    <x v="0"/>
    <x v="0"/>
    <x v="0"/>
    <x v="1"/>
    <x v="0"/>
    <x v="1"/>
    <x v="1"/>
    <x v="0"/>
    <x v="1"/>
    <x v="0"/>
    <m/>
    <m/>
    <s v="X"/>
    <s v="X"/>
    <m/>
    <s v="X"/>
    <m/>
    <m/>
    <m/>
    <m/>
    <s v="X"/>
    <m/>
    <m/>
    <m/>
    <m/>
    <m/>
    <m/>
    <m/>
    <m/>
    <m/>
    <m/>
    <m/>
    <m/>
    <m/>
    <m/>
    <x v="0"/>
    <n v="4"/>
    <n v="4"/>
    <n v="4"/>
    <n v="4"/>
    <n v="3"/>
    <n v="2"/>
    <n v="3"/>
    <n v="3"/>
    <n v="5"/>
  </r>
  <r>
    <n v="95"/>
    <x v="2"/>
    <x v="2"/>
    <x v="1"/>
    <x v="0"/>
    <x v="0"/>
    <x v="1"/>
    <x v="0"/>
    <x v="0"/>
    <x v="0"/>
    <x v="1"/>
    <x v="1"/>
    <x v="1"/>
    <x v="0"/>
    <x v="0"/>
    <x v="0"/>
    <m/>
    <s v="X"/>
    <s v="X"/>
    <m/>
    <m/>
    <m/>
    <s v="X"/>
    <m/>
    <m/>
    <s v="X"/>
    <s v="X"/>
    <m/>
    <s v="X"/>
    <m/>
    <s v="X"/>
    <m/>
    <m/>
    <m/>
    <m/>
    <m/>
    <m/>
    <s v="X"/>
    <s v="X"/>
    <m/>
    <m/>
    <x v="1"/>
    <n v="2"/>
    <n v="1"/>
    <n v="3"/>
    <n v="5"/>
    <n v="1"/>
    <n v="5"/>
    <n v="2"/>
    <n v="2"/>
    <n v="5"/>
  </r>
  <r>
    <n v="96"/>
    <x v="9"/>
    <x v="6"/>
    <x v="3"/>
    <x v="2"/>
    <x v="2"/>
    <x v="2"/>
    <x v="1"/>
    <x v="1"/>
    <x v="1"/>
    <x v="0"/>
    <x v="1"/>
    <x v="1"/>
    <x v="1"/>
    <x v="0"/>
    <x v="0"/>
    <m/>
    <s v="X"/>
    <s v="X"/>
    <m/>
    <m/>
    <m/>
    <m/>
    <m/>
    <m/>
    <s v="X"/>
    <s v="X"/>
    <m/>
    <m/>
    <m/>
    <m/>
    <m/>
    <m/>
    <m/>
    <m/>
    <m/>
    <m/>
    <m/>
    <m/>
    <m/>
    <m/>
    <x v="1"/>
    <n v="2"/>
    <n v="2"/>
    <m/>
    <n v="2"/>
    <n v="4"/>
    <n v="2"/>
    <n v="2"/>
    <n v="2"/>
    <m/>
  </r>
  <r>
    <n v="97"/>
    <x v="9"/>
    <x v="6"/>
    <x v="3"/>
    <x v="2"/>
    <x v="2"/>
    <x v="2"/>
    <x v="1"/>
    <x v="1"/>
    <x v="1"/>
    <x v="0"/>
    <x v="1"/>
    <x v="1"/>
    <x v="1"/>
    <x v="0"/>
    <x v="0"/>
    <m/>
    <s v="X"/>
    <s v="X"/>
    <m/>
    <m/>
    <s v="X"/>
    <s v="X"/>
    <m/>
    <m/>
    <m/>
    <s v="X"/>
    <s v="X"/>
    <s v="X"/>
    <m/>
    <s v="X"/>
    <s v="X"/>
    <s v="X"/>
    <m/>
    <s v="X"/>
    <m/>
    <m/>
    <s v="X"/>
    <s v="X"/>
    <m/>
    <m/>
    <x v="1"/>
    <n v="2"/>
    <n v="1"/>
    <n v="1"/>
    <n v="1"/>
    <n v="2"/>
    <n v="2"/>
    <m/>
    <m/>
    <n v="1"/>
  </r>
  <r>
    <n v="98"/>
    <x v="22"/>
    <x v="2"/>
    <x v="1"/>
    <x v="1"/>
    <x v="1"/>
    <x v="0"/>
    <x v="1"/>
    <x v="1"/>
    <x v="1"/>
    <x v="0"/>
    <x v="1"/>
    <x v="1"/>
    <x v="0"/>
    <x v="0"/>
    <x v="0"/>
    <m/>
    <m/>
    <s v="X"/>
    <m/>
    <m/>
    <m/>
    <m/>
    <m/>
    <m/>
    <m/>
    <m/>
    <m/>
    <m/>
    <m/>
    <m/>
    <m/>
    <m/>
    <m/>
    <m/>
    <m/>
    <m/>
    <m/>
    <m/>
    <s v="X"/>
    <s v="hombres y mujeresa cualquier edad conforme a su ambiente de trabajo y el lugar donde viva"/>
    <x v="2"/>
    <n v="5"/>
    <n v="5"/>
    <n v="5"/>
    <n v="5"/>
    <n v="4"/>
    <n v="5"/>
    <n v="4"/>
    <n v="5"/>
    <n v="5"/>
  </r>
  <r>
    <n v="99"/>
    <x v="1"/>
    <x v="3"/>
    <x v="1"/>
    <x v="1"/>
    <x v="0"/>
    <x v="0"/>
    <x v="0"/>
    <x v="0"/>
    <x v="0"/>
    <x v="1"/>
    <x v="1"/>
    <x v="0"/>
    <x v="1"/>
    <x v="1"/>
    <x v="0"/>
    <m/>
    <s v="X"/>
    <s v="X"/>
    <m/>
    <m/>
    <s v="X"/>
    <s v="X"/>
    <m/>
    <m/>
    <m/>
    <m/>
    <m/>
    <m/>
    <m/>
    <m/>
    <m/>
    <m/>
    <m/>
    <m/>
    <m/>
    <m/>
    <m/>
    <m/>
    <m/>
    <s v="todos los de arriba"/>
    <x v="2"/>
    <n v="5"/>
    <n v="5"/>
    <n v="5"/>
    <n v="5"/>
    <n v="2"/>
    <m/>
    <n v="2"/>
    <n v="2"/>
    <n v="5"/>
  </r>
  <r>
    <n v="100"/>
    <x v="22"/>
    <x v="2"/>
    <x v="0"/>
    <x v="0"/>
    <x v="0"/>
    <x v="0"/>
    <x v="1"/>
    <x v="0"/>
    <x v="1"/>
    <x v="0"/>
    <x v="1"/>
    <x v="0"/>
    <x v="1"/>
    <x v="0"/>
    <x v="0"/>
    <s v="que realmente de respuesta a las solicitudes de informacion"/>
    <m/>
    <m/>
    <m/>
    <m/>
    <m/>
    <m/>
    <m/>
    <m/>
    <m/>
    <m/>
    <m/>
    <m/>
    <m/>
    <m/>
    <m/>
    <m/>
    <m/>
    <m/>
    <m/>
    <m/>
    <m/>
    <m/>
    <m/>
    <m/>
    <x v="3"/>
    <n v="1"/>
    <n v="2"/>
    <n v="1"/>
    <n v="1"/>
    <n v="2"/>
    <n v="1"/>
    <n v="1"/>
    <n v="1"/>
    <n v="3"/>
  </r>
  <r>
    <n v="101"/>
    <x v="7"/>
    <x v="4"/>
    <x v="1"/>
    <x v="1"/>
    <x v="0"/>
    <x v="0"/>
    <x v="1"/>
    <x v="0"/>
    <x v="1"/>
    <x v="0"/>
    <x v="1"/>
    <x v="1"/>
    <x v="1"/>
    <x v="0"/>
    <x v="0"/>
    <m/>
    <m/>
    <s v="X"/>
    <m/>
    <m/>
    <m/>
    <m/>
    <m/>
    <m/>
    <m/>
    <s v="X"/>
    <m/>
    <m/>
    <m/>
    <m/>
    <m/>
    <m/>
    <m/>
    <m/>
    <m/>
    <m/>
    <m/>
    <m/>
    <m/>
    <m/>
    <x v="3"/>
    <n v="4"/>
    <m/>
    <m/>
    <m/>
    <m/>
    <n v="1"/>
    <m/>
    <m/>
    <m/>
  </r>
  <r>
    <n v="102"/>
    <x v="1"/>
    <x v="4"/>
    <x v="1"/>
    <x v="0"/>
    <x v="0"/>
    <x v="0"/>
    <x v="1"/>
    <x v="0"/>
    <x v="1"/>
    <x v="1"/>
    <x v="1"/>
    <x v="0"/>
    <x v="1"/>
    <x v="1"/>
    <x v="0"/>
    <m/>
    <s v="X"/>
    <m/>
    <m/>
    <m/>
    <m/>
    <m/>
    <m/>
    <m/>
    <m/>
    <m/>
    <m/>
    <m/>
    <m/>
    <m/>
    <m/>
    <m/>
    <m/>
    <m/>
    <m/>
    <m/>
    <m/>
    <m/>
    <s v="X"/>
    <s v="todas"/>
    <x v="2"/>
    <n v="5"/>
    <n v="5"/>
    <n v="5"/>
    <n v="5"/>
    <n v="1"/>
    <n v="1"/>
    <n v="3"/>
    <n v="1"/>
    <n v="5"/>
  </r>
  <r>
    <n v="103"/>
    <x v="14"/>
    <x v="4"/>
    <x v="0"/>
    <x v="0"/>
    <x v="0"/>
    <x v="0"/>
    <x v="1"/>
    <x v="0"/>
    <x v="1"/>
    <x v="0"/>
    <x v="1"/>
    <x v="1"/>
    <x v="1"/>
    <x v="0"/>
    <x v="0"/>
    <m/>
    <s v="X"/>
    <m/>
    <m/>
    <m/>
    <m/>
    <m/>
    <m/>
    <m/>
    <m/>
    <s v="X"/>
    <m/>
    <m/>
    <m/>
    <m/>
    <m/>
    <m/>
    <m/>
    <m/>
    <m/>
    <m/>
    <m/>
    <m/>
    <m/>
    <m/>
    <x v="3"/>
    <m/>
    <m/>
    <m/>
    <n v="1"/>
    <n v="4"/>
    <m/>
    <m/>
    <m/>
    <m/>
  </r>
  <r>
    <n v="104"/>
    <x v="12"/>
    <x v="4"/>
    <x v="0"/>
    <x v="0"/>
    <x v="0"/>
    <x v="0"/>
    <x v="1"/>
    <x v="1"/>
    <x v="1"/>
    <x v="0"/>
    <x v="1"/>
    <x v="0"/>
    <x v="1"/>
    <x v="0"/>
    <x v="0"/>
    <m/>
    <s v="X"/>
    <m/>
    <m/>
    <m/>
    <m/>
    <m/>
    <m/>
    <m/>
    <m/>
    <s v="X"/>
    <m/>
    <m/>
    <m/>
    <m/>
    <m/>
    <m/>
    <m/>
    <m/>
    <m/>
    <m/>
    <m/>
    <m/>
    <m/>
    <m/>
    <x v="1"/>
    <m/>
    <m/>
    <m/>
    <m/>
    <m/>
    <m/>
    <m/>
    <m/>
    <n v="4"/>
  </r>
  <r>
    <n v="105"/>
    <x v="15"/>
    <x v="3"/>
    <x v="1"/>
    <x v="0"/>
    <x v="0"/>
    <x v="0"/>
    <x v="1"/>
    <x v="1"/>
    <x v="1"/>
    <x v="0"/>
    <x v="1"/>
    <x v="1"/>
    <x v="0"/>
    <x v="0"/>
    <x v="0"/>
    <m/>
    <m/>
    <m/>
    <m/>
    <m/>
    <m/>
    <s v="X"/>
    <m/>
    <m/>
    <m/>
    <s v="X"/>
    <m/>
    <m/>
    <m/>
    <m/>
    <m/>
    <m/>
    <m/>
    <m/>
    <m/>
    <m/>
    <m/>
    <m/>
    <m/>
    <m/>
    <x v="0"/>
    <n v="4"/>
    <n v="4"/>
    <n v="4"/>
    <n v="4"/>
    <m/>
    <m/>
    <m/>
    <m/>
    <n v="4"/>
  </r>
  <r>
    <n v="106"/>
    <x v="3"/>
    <x v="2"/>
    <x v="1"/>
    <x v="0"/>
    <x v="0"/>
    <x v="0"/>
    <x v="1"/>
    <x v="0"/>
    <x v="1"/>
    <x v="0"/>
    <x v="1"/>
    <x v="1"/>
    <x v="1"/>
    <x v="0"/>
    <x v="0"/>
    <m/>
    <m/>
    <m/>
    <m/>
    <m/>
    <m/>
    <s v="X"/>
    <m/>
    <m/>
    <m/>
    <m/>
    <m/>
    <m/>
    <m/>
    <m/>
    <m/>
    <m/>
    <m/>
    <m/>
    <m/>
    <m/>
    <m/>
    <m/>
    <m/>
    <s v="en realidad a todo tipo de personas"/>
    <x v="0"/>
    <n v="4"/>
    <n v="4"/>
    <n v="4"/>
    <n v="4"/>
    <n v="4"/>
    <n v="4"/>
    <n v="4"/>
    <n v="4"/>
    <n v="4"/>
  </r>
  <r>
    <n v="107"/>
    <x v="16"/>
    <x v="3"/>
    <x v="1"/>
    <x v="0"/>
    <x v="0"/>
    <x v="0"/>
    <x v="1"/>
    <x v="1"/>
    <x v="1"/>
    <x v="1"/>
    <x v="1"/>
    <x v="1"/>
    <x v="1"/>
    <x v="1"/>
    <x v="0"/>
    <m/>
    <m/>
    <m/>
    <s v="X"/>
    <s v="X"/>
    <m/>
    <m/>
    <m/>
    <m/>
    <m/>
    <s v="X"/>
    <m/>
    <m/>
    <m/>
    <m/>
    <m/>
    <m/>
    <m/>
    <m/>
    <m/>
    <m/>
    <m/>
    <m/>
    <m/>
    <m/>
    <x v="3"/>
    <m/>
    <m/>
    <m/>
    <m/>
    <m/>
    <n v="1"/>
    <m/>
    <m/>
    <m/>
  </r>
  <r>
    <n v="108"/>
    <x v="8"/>
    <x v="2"/>
    <x v="1"/>
    <x v="0"/>
    <x v="0"/>
    <x v="0"/>
    <x v="0"/>
    <x v="1"/>
    <x v="1"/>
    <x v="0"/>
    <x v="1"/>
    <x v="0"/>
    <x v="0"/>
    <x v="1"/>
    <x v="0"/>
    <m/>
    <m/>
    <s v="X"/>
    <m/>
    <m/>
    <m/>
    <s v="X"/>
    <m/>
    <m/>
    <m/>
    <m/>
    <m/>
    <m/>
    <m/>
    <m/>
    <m/>
    <m/>
    <m/>
    <m/>
    <m/>
    <m/>
    <m/>
    <m/>
    <s v="X"/>
    <s v="todos sin excepcion de persona"/>
    <x v="2"/>
    <n v="4"/>
    <n v="4"/>
    <n v="4"/>
    <n v="5"/>
    <n v="2"/>
    <n v="5"/>
    <n v="1"/>
    <n v="2"/>
    <n v="5"/>
  </r>
  <r>
    <n v="109"/>
    <x v="23"/>
    <x v="1"/>
    <x v="1"/>
    <x v="0"/>
    <x v="0"/>
    <x v="0"/>
    <x v="1"/>
    <x v="0"/>
    <x v="0"/>
    <x v="0"/>
    <x v="1"/>
    <x v="0"/>
    <x v="0"/>
    <x v="0"/>
    <x v="0"/>
    <s v="ademas que lo entiendan lo pueblos , uso de traductores"/>
    <m/>
    <m/>
    <m/>
    <m/>
    <m/>
    <m/>
    <m/>
    <m/>
    <m/>
    <m/>
    <m/>
    <s v="X"/>
    <m/>
    <m/>
    <m/>
    <s v="X"/>
    <m/>
    <m/>
    <s v="X"/>
    <m/>
    <m/>
    <s v="X"/>
    <m/>
    <m/>
    <x v="0"/>
    <n v="4"/>
    <n v="4"/>
    <n v="4"/>
    <n v="4"/>
    <n v="2"/>
    <n v="4"/>
    <n v="2"/>
    <n v="2"/>
    <n v="4"/>
  </r>
  <r>
    <n v="110"/>
    <x v="1"/>
    <x v="1"/>
    <x v="0"/>
    <x v="0"/>
    <x v="0"/>
    <x v="0"/>
    <x v="0"/>
    <x v="1"/>
    <x v="1"/>
    <x v="0"/>
    <x v="1"/>
    <x v="1"/>
    <x v="1"/>
    <x v="0"/>
    <x v="0"/>
    <m/>
    <m/>
    <m/>
    <m/>
    <m/>
    <m/>
    <s v="X"/>
    <m/>
    <m/>
    <m/>
    <m/>
    <m/>
    <m/>
    <m/>
    <m/>
    <m/>
    <m/>
    <m/>
    <s v="X"/>
    <m/>
    <m/>
    <m/>
    <m/>
    <m/>
    <m/>
    <x v="3"/>
    <m/>
    <n v="1"/>
    <m/>
    <m/>
    <m/>
    <n v="5"/>
    <m/>
    <m/>
    <m/>
  </r>
  <r>
    <n v="111"/>
    <x v="19"/>
    <x v="2"/>
    <x v="1"/>
    <x v="0"/>
    <x v="0"/>
    <x v="1"/>
    <x v="0"/>
    <x v="0"/>
    <x v="1"/>
    <x v="0"/>
    <x v="1"/>
    <x v="1"/>
    <x v="1"/>
    <x v="0"/>
    <x v="0"/>
    <m/>
    <s v="X"/>
    <m/>
    <m/>
    <m/>
    <m/>
    <m/>
    <m/>
    <m/>
    <m/>
    <s v="X"/>
    <m/>
    <m/>
    <m/>
    <m/>
    <m/>
    <m/>
    <m/>
    <m/>
    <m/>
    <m/>
    <m/>
    <m/>
    <m/>
    <m/>
    <x v="4"/>
    <n v="3"/>
    <m/>
    <n v="2"/>
    <n v="2"/>
    <n v="3"/>
    <n v="5"/>
    <n v="2"/>
    <n v="4"/>
    <n v="5"/>
  </r>
  <r>
    <n v="112"/>
    <x v="1"/>
    <x v="4"/>
    <x v="1"/>
    <x v="0"/>
    <x v="0"/>
    <x v="0"/>
    <x v="1"/>
    <x v="0"/>
    <x v="1"/>
    <x v="0"/>
    <x v="1"/>
    <x v="1"/>
    <x v="1"/>
    <x v="0"/>
    <x v="0"/>
    <m/>
    <s v="X"/>
    <m/>
    <m/>
    <m/>
    <m/>
    <m/>
    <m/>
    <m/>
    <m/>
    <s v="X"/>
    <m/>
    <m/>
    <m/>
    <m/>
    <m/>
    <m/>
    <m/>
    <m/>
    <m/>
    <m/>
    <m/>
    <m/>
    <m/>
    <m/>
    <x v="2"/>
    <m/>
    <n v="5"/>
    <m/>
    <n v="5"/>
    <n v="5"/>
    <n v="5"/>
    <m/>
    <m/>
    <n v="5"/>
  </r>
  <r>
    <n v="113"/>
    <x v="8"/>
    <x v="2"/>
    <x v="1"/>
    <x v="0"/>
    <x v="0"/>
    <x v="1"/>
    <x v="1"/>
    <x v="0"/>
    <x v="1"/>
    <x v="0"/>
    <x v="0"/>
    <x v="1"/>
    <x v="1"/>
    <x v="0"/>
    <x v="0"/>
    <m/>
    <m/>
    <m/>
    <m/>
    <m/>
    <s v="X"/>
    <m/>
    <m/>
    <m/>
    <m/>
    <m/>
    <m/>
    <m/>
    <m/>
    <m/>
    <m/>
    <s v="X"/>
    <m/>
    <m/>
    <m/>
    <m/>
    <m/>
    <m/>
    <m/>
    <m/>
    <x v="3"/>
    <m/>
    <m/>
    <m/>
    <n v="4"/>
    <m/>
    <n v="1"/>
    <m/>
    <m/>
    <n v="1"/>
  </r>
  <r>
    <n v="114"/>
    <x v="8"/>
    <x v="4"/>
    <x v="1"/>
    <x v="0"/>
    <x v="0"/>
    <x v="0"/>
    <x v="1"/>
    <x v="0"/>
    <x v="0"/>
    <x v="1"/>
    <x v="0"/>
    <x v="1"/>
    <x v="1"/>
    <x v="1"/>
    <x v="1"/>
    <s v="en tiempo y forma"/>
    <s v="X"/>
    <m/>
    <s v="X"/>
    <m/>
    <s v="X"/>
    <m/>
    <m/>
    <m/>
    <s v="X"/>
    <m/>
    <s v="X"/>
    <s v="X"/>
    <m/>
    <s v="X"/>
    <m/>
    <s v="X"/>
    <m/>
    <m/>
    <m/>
    <m/>
    <m/>
    <m/>
    <m/>
    <m/>
    <x v="2"/>
    <n v="4"/>
    <n v="4"/>
    <n v="5"/>
    <n v="5"/>
    <n v="2"/>
    <n v="3"/>
    <n v="2"/>
    <n v="1"/>
    <n v="5"/>
  </r>
  <r>
    <n v="115"/>
    <x v="8"/>
    <x v="4"/>
    <x v="0"/>
    <x v="0"/>
    <x v="0"/>
    <x v="1"/>
    <x v="0"/>
    <x v="0"/>
    <x v="0"/>
    <x v="1"/>
    <x v="0"/>
    <x v="1"/>
    <x v="1"/>
    <x v="0"/>
    <x v="0"/>
    <m/>
    <s v="X"/>
    <s v="X"/>
    <s v="X"/>
    <m/>
    <m/>
    <s v="X"/>
    <m/>
    <m/>
    <s v="X"/>
    <s v="X"/>
    <m/>
    <s v="X"/>
    <s v="X"/>
    <s v="X"/>
    <m/>
    <m/>
    <s v="X"/>
    <m/>
    <m/>
    <m/>
    <m/>
    <m/>
    <m/>
    <m/>
    <x v="2"/>
    <n v="5"/>
    <n v="5"/>
    <n v="5"/>
    <n v="5"/>
    <n v="1"/>
    <n v="1"/>
    <n v="1"/>
    <n v="1"/>
    <n v="1"/>
  </r>
  <r>
    <n v="116"/>
    <x v="1"/>
    <x v="3"/>
    <x v="1"/>
    <x v="0"/>
    <x v="0"/>
    <x v="0"/>
    <x v="1"/>
    <x v="0"/>
    <x v="1"/>
    <x v="1"/>
    <x v="1"/>
    <x v="1"/>
    <x v="0"/>
    <x v="0"/>
    <x v="0"/>
    <m/>
    <m/>
    <m/>
    <m/>
    <m/>
    <m/>
    <m/>
    <m/>
    <m/>
    <m/>
    <m/>
    <m/>
    <m/>
    <m/>
    <m/>
    <m/>
    <m/>
    <m/>
    <m/>
    <m/>
    <m/>
    <m/>
    <m/>
    <m/>
    <m/>
    <x v="3"/>
    <m/>
    <m/>
    <m/>
    <m/>
    <m/>
    <m/>
    <m/>
    <m/>
    <m/>
  </r>
  <r>
    <n v="117"/>
    <x v="8"/>
    <x v="3"/>
    <x v="1"/>
    <x v="0"/>
    <x v="0"/>
    <x v="0"/>
    <x v="1"/>
    <x v="0"/>
    <x v="1"/>
    <x v="0"/>
    <x v="1"/>
    <x v="1"/>
    <x v="0"/>
    <x v="0"/>
    <x v="0"/>
    <m/>
    <m/>
    <m/>
    <m/>
    <s v="X"/>
    <m/>
    <m/>
    <m/>
    <m/>
    <m/>
    <m/>
    <m/>
    <m/>
    <m/>
    <m/>
    <m/>
    <m/>
    <m/>
    <m/>
    <m/>
    <m/>
    <m/>
    <m/>
    <s v="X"/>
    <s v="toda persona sin distinsion de edad, grado ni condicion"/>
    <x v="0"/>
    <n v="4"/>
    <n v="2"/>
    <n v="3"/>
    <n v="5"/>
    <n v="4"/>
    <n v="2"/>
    <n v="3"/>
    <n v="4"/>
    <n v="4"/>
  </r>
  <r>
    <n v="118"/>
    <x v="8"/>
    <x v="6"/>
    <x v="0"/>
    <x v="0"/>
    <x v="0"/>
    <x v="0"/>
    <x v="0"/>
    <x v="0"/>
    <x v="0"/>
    <x v="1"/>
    <x v="0"/>
    <x v="1"/>
    <x v="1"/>
    <x v="1"/>
    <x v="0"/>
    <m/>
    <s v="X"/>
    <s v="X"/>
    <m/>
    <m/>
    <s v="X"/>
    <m/>
    <m/>
    <m/>
    <s v="X"/>
    <s v="X"/>
    <s v="X"/>
    <s v="X"/>
    <s v="X"/>
    <s v="X"/>
    <s v="X"/>
    <s v="X"/>
    <s v="X"/>
    <s v="X"/>
    <m/>
    <m/>
    <s v="X"/>
    <s v="X"/>
    <m/>
    <m/>
    <x v="0"/>
    <n v="4"/>
    <n v="2"/>
    <n v="2"/>
    <n v="2"/>
    <n v="2"/>
    <n v="1"/>
    <n v="1"/>
    <n v="1"/>
    <n v="1"/>
  </r>
  <r>
    <n v="119"/>
    <x v="24"/>
    <x v="3"/>
    <x v="0"/>
    <x v="1"/>
    <x v="0"/>
    <x v="0"/>
    <x v="0"/>
    <x v="0"/>
    <x v="0"/>
    <x v="1"/>
    <x v="1"/>
    <x v="0"/>
    <x v="1"/>
    <x v="0"/>
    <x v="0"/>
    <m/>
    <s v="X"/>
    <m/>
    <s v="X"/>
    <m/>
    <s v="X"/>
    <m/>
    <m/>
    <m/>
    <s v="X"/>
    <s v="X"/>
    <s v="X"/>
    <s v="X"/>
    <s v="X"/>
    <s v="X"/>
    <s v="X"/>
    <s v="X"/>
    <s v="X"/>
    <s v="X"/>
    <s v="X"/>
    <s v="X"/>
    <s v="X"/>
    <s v="X"/>
    <m/>
    <m/>
    <x v="2"/>
    <n v="5"/>
    <n v="5"/>
    <n v="5"/>
    <n v="5"/>
    <n v="3"/>
    <n v="3"/>
    <n v="3"/>
    <n v="4"/>
    <n v="5"/>
  </r>
  <r>
    <n v="120"/>
    <x v="11"/>
    <x v="7"/>
    <x v="4"/>
    <x v="0"/>
    <x v="0"/>
    <x v="0"/>
    <x v="0"/>
    <x v="0"/>
    <x v="0"/>
    <x v="1"/>
    <x v="1"/>
    <x v="1"/>
    <x v="1"/>
    <x v="0"/>
    <x v="0"/>
    <m/>
    <s v="X"/>
    <m/>
    <m/>
    <m/>
    <m/>
    <m/>
    <m/>
    <m/>
    <m/>
    <m/>
    <m/>
    <m/>
    <m/>
    <m/>
    <m/>
    <m/>
    <m/>
    <m/>
    <m/>
    <m/>
    <m/>
    <m/>
    <s v="X"/>
    <s v="Todos"/>
    <x v="2"/>
    <n v="5"/>
    <n v="5"/>
    <n v="5"/>
    <n v="5"/>
    <n v="3"/>
    <n v="5"/>
    <n v="3"/>
    <n v="3"/>
    <n v="5"/>
  </r>
  <r>
    <n v="121"/>
    <x v="13"/>
    <x v="7"/>
    <x v="4"/>
    <x v="0"/>
    <x v="0"/>
    <x v="0"/>
    <x v="0"/>
    <x v="0"/>
    <x v="0"/>
    <x v="1"/>
    <x v="0"/>
    <x v="1"/>
    <x v="1"/>
    <x v="0"/>
    <x v="0"/>
    <m/>
    <s v="X"/>
    <m/>
    <m/>
    <s v="X"/>
    <m/>
    <m/>
    <m/>
    <m/>
    <s v="X"/>
    <m/>
    <s v="X"/>
    <s v="X"/>
    <m/>
    <m/>
    <s v="X"/>
    <m/>
    <m/>
    <s v="X"/>
    <m/>
    <m/>
    <s v="X"/>
    <m/>
    <s v="X"/>
    <s v="Todos"/>
    <x v="6"/>
    <s v="n.a."/>
    <s v="n.a."/>
    <s v="n.a."/>
    <s v="n.a."/>
    <n v="3"/>
    <n v="5"/>
    <n v="3"/>
    <n v="3"/>
    <n v="5"/>
  </r>
  <r>
    <n v="122"/>
    <x v="25"/>
    <x v="7"/>
    <x v="4"/>
    <x v="1"/>
    <x v="1"/>
    <x v="1"/>
    <x v="1"/>
    <x v="1"/>
    <x v="1"/>
    <x v="1"/>
    <x v="1"/>
    <x v="1"/>
    <x v="1"/>
    <x v="1"/>
    <x v="0"/>
    <m/>
    <s v="X"/>
    <m/>
    <s v="X"/>
    <s v="X"/>
    <s v="X"/>
    <s v="X"/>
    <m/>
    <m/>
    <s v="X"/>
    <s v="X"/>
    <m/>
    <s v="X"/>
    <m/>
    <m/>
    <m/>
    <m/>
    <s v="X"/>
    <s v="X"/>
    <m/>
    <m/>
    <s v="X"/>
    <m/>
    <m/>
    <m/>
    <x v="2"/>
    <n v="5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11" firstHeaderRow="1" firstDataRow="1" firstDataCol="1"/>
  <pivotFields count="51">
    <pivotField showAll="0"/>
    <pivotField showAll="0">
      <items count="27">
        <item x="20"/>
        <item x="16"/>
        <item x="8"/>
        <item x="5"/>
        <item x="13"/>
        <item x="24"/>
        <item x="22"/>
        <item x="11"/>
        <item x="17"/>
        <item x="0"/>
        <item x="14"/>
        <item x="2"/>
        <item x="10"/>
        <item x="18"/>
        <item x="1"/>
        <item x="15"/>
        <item x="23"/>
        <item x="19"/>
        <item x="6"/>
        <item x="7"/>
        <item x="4"/>
        <item x="21"/>
        <item x="12"/>
        <item x="3"/>
        <item x="25"/>
        <item x="9"/>
        <item t="default"/>
      </items>
    </pivotField>
    <pivotField showAll="0">
      <items count="9">
        <item x="5"/>
        <item x="0"/>
        <item x="3"/>
        <item x="4"/>
        <item x="2"/>
        <item x="1"/>
        <item x="7"/>
        <item x="6"/>
        <item t="default"/>
      </items>
    </pivotField>
    <pivotField showAll="0">
      <items count="6">
        <item x="1"/>
        <item x="0"/>
        <item x="4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8">
        <item x="5"/>
        <item x="1"/>
        <item x="4"/>
        <item x="0"/>
        <item x="2"/>
        <item x="6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uenta de Salud" fld="4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a1" displayName="Tabla1" ref="A41:B56" totalsRowShown="0" headerRowDxfId="0">
  <tableColumns count="2">
    <tableColumn id="1" name="¿Cuáles son las principales características de las personas que necesitan información?"/>
    <tableColumn id="2" name="Frecuencia"/>
  </tableColumns>
  <tableStyleInfo name="TableStyleDark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PROTAI">
      <a:dk1>
        <a:sysClr val="windowText" lastClr="000000"/>
      </a:dk1>
      <a:lt1>
        <a:srgbClr val="FFFFFF"/>
      </a:lt1>
      <a:dk2>
        <a:srgbClr val="884692"/>
      </a:dk2>
      <a:lt2>
        <a:srgbClr val="FFFFFF"/>
      </a:lt2>
      <a:accent1>
        <a:srgbClr val="F6C700"/>
      </a:accent1>
      <a:accent2>
        <a:srgbClr val="58B687"/>
      </a:accent2>
      <a:accent3>
        <a:srgbClr val="CA3C8C"/>
      </a:accent3>
      <a:accent4>
        <a:srgbClr val="0DA0B5"/>
      </a:accent4>
      <a:accent5>
        <a:srgbClr val="884692"/>
      </a:accent5>
      <a:accent6>
        <a:srgbClr val="6358A1"/>
      </a:accent6>
      <a:hlink>
        <a:srgbClr val="0DA0B5"/>
      </a:hlink>
      <a:folHlink>
        <a:srgbClr val="88469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8"/>
  <sheetViews>
    <sheetView zoomScaleNormal="100" workbookViewId="0">
      <pane xSplit="1" ySplit="2" topLeftCell="B64" activePane="bottomRight" state="frozen"/>
      <selection pane="topRight" activeCell="B1" sqref="B1"/>
      <selection pane="bottomLeft" activeCell="A3" sqref="A3"/>
      <selection pane="bottomRight" activeCell="A75" sqref="A75"/>
    </sheetView>
  </sheetViews>
  <sheetFormatPr baseColWidth="10" defaultRowHeight="15" x14ac:dyDescent="0.25"/>
  <cols>
    <col min="1" max="1" width="4.140625" bestFit="1" customWidth="1"/>
    <col min="51" max="51" width="11.42578125" customWidth="1"/>
  </cols>
  <sheetData>
    <row r="1" spans="1:51" x14ac:dyDescent="0.25">
      <c r="H1" s="21" t="s">
        <v>52</v>
      </c>
      <c r="I1" s="21"/>
      <c r="J1" s="21"/>
      <c r="K1" s="21"/>
      <c r="L1" s="21"/>
      <c r="M1" s="21"/>
      <c r="N1" s="21"/>
      <c r="O1" s="21"/>
      <c r="P1" s="21"/>
      <c r="Q1" s="21"/>
      <c r="R1" s="21" t="s">
        <v>64</v>
      </c>
      <c r="S1" s="21"/>
      <c r="T1" s="21"/>
      <c r="U1" s="21"/>
      <c r="V1" s="21"/>
      <c r="W1" s="21"/>
      <c r="X1" s="21"/>
      <c r="Y1" s="21"/>
      <c r="Z1" s="21" t="s">
        <v>71</v>
      </c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 t="s">
        <v>86</v>
      </c>
      <c r="AQ1" s="21"/>
      <c r="AR1" s="21"/>
      <c r="AS1" s="21"/>
      <c r="AT1" s="21"/>
      <c r="AU1" s="21" t="s">
        <v>92</v>
      </c>
      <c r="AV1" s="21"/>
      <c r="AW1" s="21"/>
      <c r="AX1" s="21"/>
      <c r="AY1" s="21"/>
    </row>
    <row r="2" spans="1:51" ht="15.75" customHeight="1" x14ac:dyDescent="0.25">
      <c r="A2" t="s">
        <v>0</v>
      </c>
      <c r="B2" s="1" t="s">
        <v>1</v>
      </c>
      <c r="C2" t="s">
        <v>34</v>
      </c>
      <c r="D2" t="s">
        <v>43</v>
      </c>
      <c r="E2" s="7" t="s">
        <v>46</v>
      </c>
      <c r="F2" s="7" t="s">
        <v>50</v>
      </c>
      <c r="G2" t="s">
        <v>51</v>
      </c>
      <c r="H2" t="s">
        <v>53</v>
      </c>
      <c r="I2" t="s">
        <v>54</v>
      </c>
      <c r="J2" t="s">
        <v>55</v>
      </c>
      <c r="K2" t="s">
        <v>56</v>
      </c>
      <c r="L2" t="s">
        <v>57</v>
      </c>
      <c r="M2" t="s">
        <v>58</v>
      </c>
      <c r="N2" t="s">
        <v>59</v>
      </c>
      <c r="O2" t="s">
        <v>60</v>
      </c>
      <c r="P2" t="s">
        <v>61</v>
      </c>
      <c r="Q2" t="s">
        <v>62</v>
      </c>
      <c r="R2" t="s">
        <v>65</v>
      </c>
      <c r="S2" t="s">
        <v>66</v>
      </c>
      <c r="T2" t="s">
        <v>67</v>
      </c>
      <c r="U2" t="s">
        <v>68</v>
      </c>
      <c r="V2" t="s">
        <v>69</v>
      </c>
      <c r="W2" t="s">
        <v>70</v>
      </c>
      <c r="X2" t="s">
        <v>61</v>
      </c>
      <c r="Y2" t="s">
        <v>62</v>
      </c>
      <c r="Z2" t="s">
        <v>72</v>
      </c>
      <c r="AA2" t="s">
        <v>73</v>
      </c>
      <c r="AB2" t="s">
        <v>74</v>
      </c>
      <c r="AC2" t="s">
        <v>75</v>
      </c>
      <c r="AD2" t="s">
        <v>76</v>
      </c>
      <c r="AE2" t="s">
        <v>77</v>
      </c>
      <c r="AF2" t="s">
        <v>78</v>
      </c>
      <c r="AG2" t="s">
        <v>79</v>
      </c>
      <c r="AH2" t="s">
        <v>80</v>
      </c>
      <c r="AI2" t="s">
        <v>81</v>
      </c>
      <c r="AJ2" t="s">
        <v>82</v>
      </c>
      <c r="AK2" t="s">
        <v>83</v>
      </c>
      <c r="AL2" t="s">
        <v>84</v>
      </c>
      <c r="AM2" t="s">
        <v>85</v>
      </c>
      <c r="AN2" t="s">
        <v>61</v>
      </c>
      <c r="AO2" t="s">
        <v>62</v>
      </c>
      <c r="AP2" t="s">
        <v>87</v>
      </c>
      <c r="AQ2" t="s">
        <v>88</v>
      </c>
      <c r="AR2" t="s">
        <v>89</v>
      </c>
      <c r="AS2" t="s">
        <v>90</v>
      </c>
      <c r="AT2" t="s">
        <v>91</v>
      </c>
      <c r="AU2" t="s">
        <v>93</v>
      </c>
      <c r="AV2" t="s">
        <v>94</v>
      </c>
      <c r="AW2" t="s">
        <v>95</v>
      </c>
      <c r="AX2" t="s">
        <v>96</v>
      </c>
      <c r="AY2" t="s">
        <v>97</v>
      </c>
    </row>
    <row r="3" spans="1:51" x14ac:dyDescent="0.25">
      <c r="A3">
        <v>1</v>
      </c>
      <c r="B3" t="s">
        <v>19</v>
      </c>
      <c r="C3" t="s">
        <v>35</v>
      </c>
      <c r="D3" t="s">
        <v>45</v>
      </c>
      <c r="E3" t="s">
        <v>49</v>
      </c>
      <c r="F3" t="s">
        <v>49</v>
      </c>
      <c r="G3" t="s">
        <v>49</v>
      </c>
      <c r="H3" t="s">
        <v>63</v>
      </c>
      <c r="I3" t="s">
        <v>63</v>
      </c>
      <c r="J3" t="s">
        <v>63</v>
      </c>
      <c r="L3" t="s">
        <v>63</v>
      </c>
      <c r="M3" t="s">
        <v>63</v>
      </c>
      <c r="N3" t="s">
        <v>63</v>
      </c>
      <c r="R3" t="s">
        <v>63</v>
      </c>
      <c r="Z3" t="s">
        <v>63</v>
      </c>
      <c r="AA3" t="s">
        <v>63</v>
      </c>
      <c r="AB3" t="s">
        <v>63</v>
      </c>
      <c r="AC3" t="s">
        <v>63</v>
      </c>
      <c r="AE3" t="s">
        <v>63</v>
      </c>
      <c r="AG3" t="s">
        <v>63</v>
      </c>
      <c r="AP3">
        <v>4</v>
      </c>
      <c r="AQ3">
        <v>4</v>
      </c>
      <c r="AR3">
        <v>4</v>
      </c>
      <c r="AS3">
        <v>4</v>
      </c>
      <c r="AT3">
        <v>4</v>
      </c>
      <c r="AU3">
        <v>2</v>
      </c>
      <c r="AV3">
        <v>2</v>
      </c>
      <c r="AW3">
        <v>3</v>
      </c>
      <c r="AX3">
        <v>2</v>
      </c>
      <c r="AY3">
        <v>5</v>
      </c>
    </row>
    <row r="4" spans="1:51" x14ac:dyDescent="0.25">
      <c r="A4">
        <v>2</v>
      </c>
      <c r="B4" t="s">
        <v>16</v>
      </c>
      <c r="C4" t="s">
        <v>37</v>
      </c>
      <c r="D4" t="s">
        <v>44</v>
      </c>
      <c r="E4" t="s">
        <v>49</v>
      </c>
      <c r="F4" t="s">
        <v>49</v>
      </c>
      <c r="G4" t="s">
        <v>49</v>
      </c>
      <c r="N4" t="s">
        <v>63</v>
      </c>
      <c r="W4" t="s">
        <v>63</v>
      </c>
      <c r="AM4" t="s">
        <v>63</v>
      </c>
      <c r="AP4">
        <v>2</v>
      </c>
      <c r="AQ4">
        <v>3</v>
      </c>
      <c r="AR4">
        <v>2</v>
      </c>
      <c r="AS4">
        <v>3</v>
      </c>
      <c r="AT4">
        <v>4</v>
      </c>
      <c r="AU4">
        <v>3</v>
      </c>
      <c r="AV4">
        <v>1</v>
      </c>
      <c r="AW4">
        <v>2</v>
      </c>
      <c r="AY4">
        <v>1</v>
      </c>
    </row>
    <row r="5" spans="1:51" ht="15.75" customHeight="1" x14ac:dyDescent="0.25">
      <c r="A5">
        <v>3</v>
      </c>
      <c r="B5" t="s">
        <v>16</v>
      </c>
      <c r="C5" t="s">
        <v>36</v>
      </c>
      <c r="D5" t="s">
        <v>44</v>
      </c>
      <c r="E5" t="s">
        <v>49</v>
      </c>
      <c r="F5" t="s">
        <v>49</v>
      </c>
      <c r="G5" t="s">
        <v>49</v>
      </c>
      <c r="N5" t="s">
        <v>63</v>
      </c>
      <c r="W5" t="s">
        <v>63</v>
      </c>
      <c r="AB5" t="s">
        <v>63</v>
      </c>
      <c r="AP5">
        <v>5</v>
      </c>
      <c r="AQ5">
        <v>5</v>
      </c>
      <c r="AR5">
        <v>5</v>
      </c>
      <c r="AS5">
        <v>5</v>
      </c>
      <c r="AT5">
        <v>5</v>
      </c>
      <c r="AU5">
        <v>1</v>
      </c>
      <c r="AV5">
        <v>3</v>
      </c>
      <c r="AW5">
        <v>1</v>
      </c>
      <c r="AX5">
        <v>1</v>
      </c>
      <c r="AY5">
        <v>3</v>
      </c>
    </row>
    <row r="6" spans="1:51" x14ac:dyDescent="0.25">
      <c r="A6">
        <v>4</v>
      </c>
      <c r="B6" t="s">
        <v>31</v>
      </c>
      <c r="C6" t="s">
        <v>39</v>
      </c>
      <c r="D6" t="s">
        <v>44</v>
      </c>
      <c r="E6" t="s">
        <v>49</v>
      </c>
      <c r="F6" t="s">
        <v>49</v>
      </c>
      <c r="G6" t="s">
        <v>49</v>
      </c>
      <c r="K6" t="s">
        <v>63</v>
      </c>
      <c r="S6" t="s">
        <v>63</v>
      </c>
      <c r="AK6" t="s">
        <v>63</v>
      </c>
      <c r="AP6">
        <v>5</v>
      </c>
      <c r="AQ6">
        <v>5</v>
      </c>
      <c r="AR6">
        <v>5</v>
      </c>
      <c r="AS6">
        <v>5</v>
      </c>
      <c r="AT6">
        <v>5</v>
      </c>
      <c r="AU6">
        <v>1</v>
      </c>
      <c r="AV6">
        <v>5</v>
      </c>
      <c r="AW6">
        <v>1</v>
      </c>
      <c r="AX6">
        <v>1</v>
      </c>
      <c r="AY6">
        <v>1</v>
      </c>
    </row>
    <row r="7" spans="1:51" x14ac:dyDescent="0.25">
      <c r="A7">
        <v>5</v>
      </c>
      <c r="B7" t="s">
        <v>29</v>
      </c>
      <c r="C7" t="s">
        <v>39</v>
      </c>
      <c r="D7" t="s">
        <v>44</v>
      </c>
      <c r="E7" t="s">
        <v>49</v>
      </c>
      <c r="F7" t="s">
        <v>49</v>
      </c>
      <c r="G7" t="s">
        <v>49</v>
      </c>
      <c r="H7" t="s">
        <v>63</v>
      </c>
      <c r="I7" t="s">
        <v>63</v>
      </c>
      <c r="N7" t="s">
        <v>63</v>
      </c>
      <c r="O7" t="s">
        <v>63</v>
      </c>
      <c r="T7" t="s">
        <v>63</v>
      </c>
      <c r="Z7" t="s">
        <v>63</v>
      </c>
      <c r="AA7" t="s">
        <v>63</v>
      </c>
      <c r="AG7" t="s">
        <v>63</v>
      </c>
      <c r="AK7" t="s">
        <v>63</v>
      </c>
      <c r="AM7" t="s">
        <v>63</v>
      </c>
      <c r="AP7">
        <v>5</v>
      </c>
      <c r="AQ7">
        <v>4</v>
      </c>
      <c r="AR7">
        <v>3</v>
      </c>
      <c r="AS7">
        <v>4</v>
      </c>
      <c r="AT7">
        <v>5</v>
      </c>
      <c r="AU7">
        <v>1</v>
      </c>
      <c r="AV7">
        <v>4</v>
      </c>
      <c r="AW7">
        <v>5</v>
      </c>
      <c r="AX7">
        <v>4</v>
      </c>
      <c r="AY7">
        <v>5</v>
      </c>
    </row>
    <row r="8" spans="1:51" x14ac:dyDescent="0.25">
      <c r="A8">
        <v>6</v>
      </c>
      <c r="B8" t="s">
        <v>13</v>
      </c>
      <c r="C8" t="s">
        <v>35</v>
      </c>
      <c r="D8" t="s">
        <v>45</v>
      </c>
      <c r="E8" t="s">
        <v>47</v>
      </c>
      <c r="F8" t="s">
        <v>49</v>
      </c>
      <c r="G8" t="s">
        <v>49</v>
      </c>
      <c r="H8" t="s">
        <v>63</v>
      </c>
      <c r="I8" t="s">
        <v>63</v>
      </c>
      <c r="J8" t="s">
        <v>63</v>
      </c>
      <c r="L8" t="s">
        <v>63</v>
      </c>
      <c r="N8" t="s">
        <v>63</v>
      </c>
      <c r="W8" t="s">
        <v>63</v>
      </c>
      <c r="Z8" t="s">
        <v>63</v>
      </c>
      <c r="AA8" t="s">
        <v>63</v>
      </c>
      <c r="AB8" t="s">
        <v>63</v>
      </c>
      <c r="AK8" t="s">
        <v>63</v>
      </c>
      <c r="AM8" t="s">
        <v>63</v>
      </c>
      <c r="AP8">
        <v>4</v>
      </c>
      <c r="AQ8">
        <v>5</v>
      </c>
      <c r="AR8">
        <v>4</v>
      </c>
      <c r="AS8">
        <v>4</v>
      </c>
      <c r="AT8">
        <v>5</v>
      </c>
      <c r="AU8">
        <v>2</v>
      </c>
      <c r="AV8">
        <v>4</v>
      </c>
      <c r="AW8">
        <v>2</v>
      </c>
      <c r="AX8">
        <v>2</v>
      </c>
      <c r="AY8">
        <v>5</v>
      </c>
    </row>
    <row r="9" spans="1:51" x14ac:dyDescent="0.25">
      <c r="A9">
        <v>7</v>
      </c>
      <c r="B9" t="s">
        <v>22</v>
      </c>
      <c r="C9" t="s">
        <v>40</v>
      </c>
      <c r="D9" t="s">
        <v>44</v>
      </c>
      <c r="E9" t="s">
        <v>49</v>
      </c>
      <c r="F9" t="s">
        <v>49</v>
      </c>
      <c r="G9" t="s">
        <v>49</v>
      </c>
      <c r="I9" t="s">
        <v>63</v>
      </c>
      <c r="J9" t="s">
        <v>63</v>
      </c>
      <c r="K9" t="s">
        <v>63</v>
      </c>
      <c r="M9" t="s">
        <v>63</v>
      </c>
      <c r="N9" t="s">
        <v>63</v>
      </c>
      <c r="O9" t="s">
        <v>63</v>
      </c>
      <c r="R9" t="s">
        <v>63</v>
      </c>
      <c r="S9" t="s">
        <v>63</v>
      </c>
      <c r="V9" t="s">
        <v>63</v>
      </c>
      <c r="W9" t="s">
        <v>63</v>
      </c>
      <c r="AA9" t="s">
        <v>63</v>
      </c>
      <c r="AB9" t="s">
        <v>63</v>
      </c>
      <c r="AC9" t="s">
        <v>63</v>
      </c>
      <c r="AF9" t="s">
        <v>63</v>
      </c>
      <c r="AH9" t="s">
        <v>63</v>
      </c>
      <c r="AI9" t="s">
        <v>63</v>
      </c>
      <c r="AL9" t="s">
        <v>63</v>
      </c>
      <c r="AM9" t="s">
        <v>63</v>
      </c>
      <c r="AP9">
        <v>5</v>
      </c>
      <c r="AQ9">
        <v>4</v>
      </c>
      <c r="AR9">
        <v>5</v>
      </c>
      <c r="AS9">
        <v>5</v>
      </c>
      <c r="AT9">
        <v>5</v>
      </c>
      <c r="AU9">
        <v>4</v>
      </c>
      <c r="AV9">
        <v>3</v>
      </c>
      <c r="AW9">
        <v>3</v>
      </c>
      <c r="AX9">
        <v>5</v>
      </c>
      <c r="AY9">
        <v>5</v>
      </c>
    </row>
    <row r="10" spans="1:51" ht="45" x14ac:dyDescent="0.25">
      <c r="A10">
        <v>8</v>
      </c>
      <c r="B10" t="s">
        <v>32</v>
      </c>
      <c r="C10" t="s">
        <v>36</v>
      </c>
      <c r="D10" t="s">
        <v>44</v>
      </c>
      <c r="E10" t="s">
        <v>49</v>
      </c>
      <c r="F10" t="s">
        <v>49</v>
      </c>
      <c r="G10" t="s">
        <v>49</v>
      </c>
      <c r="H10" t="s">
        <v>63</v>
      </c>
      <c r="I10" t="s">
        <v>63</v>
      </c>
      <c r="J10" t="s">
        <v>63</v>
      </c>
      <c r="K10" t="s">
        <v>63</v>
      </c>
      <c r="N10" t="s">
        <v>63</v>
      </c>
      <c r="O10" t="s">
        <v>63</v>
      </c>
      <c r="R10" t="s">
        <v>63</v>
      </c>
      <c r="W10" t="s">
        <v>63</v>
      </c>
      <c r="Z10" t="s">
        <v>63</v>
      </c>
      <c r="AA10" t="s">
        <v>63</v>
      </c>
      <c r="AB10" t="s">
        <v>63</v>
      </c>
      <c r="AC10" t="s">
        <v>63</v>
      </c>
      <c r="AD10" t="s">
        <v>63</v>
      </c>
      <c r="AE10" t="s">
        <v>63</v>
      </c>
      <c r="AG10" t="s">
        <v>63</v>
      </c>
      <c r="AN10" t="s">
        <v>63</v>
      </c>
      <c r="AO10" s="13" t="s">
        <v>98</v>
      </c>
      <c r="AP10">
        <v>5</v>
      </c>
      <c r="AQ10">
        <v>5</v>
      </c>
      <c r="AR10">
        <v>5</v>
      </c>
      <c r="AT10">
        <v>5</v>
      </c>
      <c r="AU10">
        <v>3</v>
      </c>
      <c r="AX10">
        <v>3</v>
      </c>
      <c r="AY10">
        <v>4</v>
      </c>
    </row>
    <row r="11" spans="1:51" x14ac:dyDescent="0.25">
      <c r="A11">
        <v>9</v>
      </c>
      <c r="B11" t="s">
        <v>9</v>
      </c>
      <c r="C11" t="s">
        <v>35</v>
      </c>
      <c r="D11" t="s">
        <v>45</v>
      </c>
      <c r="E11" t="s">
        <v>49</v>
      </c>
      <c r="F11" t="s">
        <v>49</v>
      </c>
      <c r="G11" t="s">
        <v>49</v>
      </c>
      <c r="H11" t="s">
        <v>63</v>
      </c>
      <c r="O11" t="s">
        <v>63</v>
      </c>
      <c r="R11" t="s">
        <v>63</v>
      </c>
      <c r="V11" t="s">
        <v>63</v>
      </c>
      <c r="Z11" t="s">
        <v>63</v>
      </c>
      <c r="AA11" t="s">
        <v>63</v>
      </c>
      <c r="AO11" t="s">
        <v>99</v>
      </c>
      <c r="AP11">
        <v>4</v>
      </c>
      <c r="AQ11">
        <v>4</v>
      </c>
      <c r="AR11">
        <v>4</v>
      </c>
      <c r="AS11">
        <v>5</v>
      </c>
      <c r="AT11">
        <v>5</v>
      </c>
      <c r="AU11">
        <v>1</v>
      </c>
      <c r="AV11">
        <v>3</v>
      </c>
      <c r="AW11">
        <v>1</v>
      </c>
      <c r="AX11">
        <v>5</v>
      </c>
      <c r="AY11">
        <v>5</v>
      </c>
    </row>
    <row r="12" spans="1:51" ht="90" x14ac:dyDescent="0.25">
      <c r="A12">
        <v>10</v>
      </c>
      <c r="B12" t="s">
        <v>9</v>
      </c>
      <c r="C12" t="s">
        <v>40</v>
      </c>
      <c r="D12" t="s">
        <v>45</v>
      </c>
      <c r="E12" t="s">
        <v>49</v>
      </c>
      <c r="F12" t="s">
        <v>49</v>
      </c>
      <c r="G12" t="s">
        <v>49</v>
      </c>
      <c r="K12" t="s">
        <v>63</v>
      </c>
      <c r="M12" t="s">
        <v>63</v>
      </c>
      <c r="Q12" s="12" t="s">
        <v>100</v>
      </c>
    </row>
    <row r="13" spans="1:51" x14ac:dyDescent="0.25">
      <c r="A13">
        <v>11</v>
      </c>
      <c r="B13" t="s">
        <v>18</v>
      </c>
      <c r="C13" t="s">
        <v>39</v>
      </c>
      <c r="D13" t="s">
        <v>44</v>
      </c>
      <c r="E13" t="s">
        <v>49</v>
      </c>
      <c r="F13" t="s">
        <v>49</v>
      </c>
      <c r="G13" t="s">
        <v>47</v>
      </c>
      <c r="H13" t="s">
        <v>63</v>
      </c>
      <c r="I13" t="s">
        <v>63</v>
      </c>
      <c r="J13" t="s">
        <v>63</v>
      </c>
      <c r="K13" t="s">
        <v>63</v>
      </c>
      <c r="R13" t="s">
        <v>63</v>
      </c>
      <c r="S13" t="s">
        <v>63</v>
      </c>
      <c r="T13" t="s">
        <v>63</v>
      </c>
      <c r="Z13" t="s">
        <v>63</v>
      </c>
      <c r="AA13" t="s">
        <v>63</v>
      </c>
      <c r="AB13" t="s">
        <v>63</v>
      </c>
      <c r="AC13" t="s">
        <v>63</v>
      </c>
      <c r="AD13" t="s">
        <v>63</v>
      </c>
      <c r="AE13" t="s">
        <v>63</v>
      </c>
      <c r="AF13" t="s">
        <v>63</v>
      </c>
      <c r="AG13" t="s">
        <v>63</v>
      </c>
      <c r="AH13" t="s">
        <v>63</v>
      </c>
      <c r="AI13" t="s">
        <v>63</v>
      </c>
      <c r="AJ13" t="s">
        <v>63</v>
      </c>
      <c r="AL13" t="s">
        <v>63</v>
      </c>
      <c r="AP13">
        <v>3</v>
      </c>
      <c r="AQ13">
        <v>3</v>
      </c>
      <c r="AR13">
        <v>3</v>
      </c>
      <c r="AS13">
        <v>4</v>
      </c>
      <c r="AT13">
        <v>2</v>
      </c>
      <c r="AU13">
        <v>1</v>
      </c>
      <c r="AV13">
        <v>1</v>
      </c>
      <c r="AW13">
        <v>1</v>
      </c>
      <c r="AX13">
        <v>4</v>
      </c>
      <c r="AY13">
        <v>5</v>
      </c>
    </row>
    <row r="14" spans="1:51" x14ac:dyDescent="0.25">
      <c r="A14">
        <v>12</v>
      </c>
      <c r="B14" t="s">
        <v>16</v>
      </c>
      <c r="C14" t="s">
        <v>36</v>
      </c>
      <c r="D14" t="s">
        <v>44</v>
      </c>
      <c r="E14" t="s">
        <v>49</v>
      </c>
      <c r="F14" t="s">
        <v>49</v>
      </c>
      <c r="H14" t="s">
        <v>63</v>
      </c>
      <c r="R14" t="s">
        <v>63</v>
      </c>
      <c r="AO14" t="s">
        <v>99</v>
      </c>
      <c r="AP14">
        <v>4</v>
      </c>
      <c r="AQ14">
        <v>5</v>
      </c>
      <c r="AR14">
        <v>4</v>
      </c>
      <c r="AS14">
        <v>4</v>
      </c>
      <c r="AT14">
        <v>5</v>
      </c>
      <c r="AU14">
        <v>2</v>
      </c>
      <c r="AV14">
        <v>1</v>
      </c>
      <c r="AW14">
        <v>2</v>
      </c>
      <c r="AX14">
        <v>1</v>
      </c>
      <c r="AY14">
        <v>3</v>
      </c>
    </row>
    <row r="15" spans="1:51" x14ac:dyDescent="0.25">
      <c r="A15">
        <v>13</v>
      </c>
      <c r="C15" t="s">
        <v>39</v>
      </c>
      <c r="D15" t="s">
        <v>45</v>
      </c>
      <c r="E15" t="s">
        <v>49</v>
      </c>
      <c r="F15" t="s">
        <v>49</v>
      </c>
      <c r="G15" t="s">
        <v>49</v>
      </c>
      <c r="I15" t="s">
        <v>63</v>
      </c>
      <c r="R15" t="s">
        <v>63</v>
      </c>
      <c r="S15" t="s">
        <v>63</v>
      </c>
      <c r="W15" t="s">
        <v>63</v>
      </c>
      <c r="Z15" t="s">
        <v>63</v>
      </c>
      <c r="AA15" t="s">
        <v>63</v>
      </c>
      <c r="AB15" t="s">
        <v>63</v>
      </c>
      <c r="AC15" t="s">
        <v>63</v>
      </c>
      <c r="AD15" t="s">
        <v>63</v>
      </c>
      <c r="AE15" t="s">
        <v>63</v>
      </c>
      <c r="AF15" t="s">
        <v>63</v>
      </c>
      <c r="AG15" t="s">
        <v>63</v>
      </c>
      <c r="AH15" t="s">
        <v>63</v>
      </c>
      <c r="AI15" t="s">
        <v>63</v>
      </c>
      <c r="AJ15" t="s">
        <v>63</v>
      </c>
      <c r="AK15" t="s">
        <v>63</v>
      </c>
      <c r="AL15" t="s">
        <v>63</v>
      </c>
      <c r="AM15" t="s">
        <v>63</v>
      </c>
      <c r="AO15" t="s">
        <v>99</v>
      </c>
      <c r="AP15">
        <v>5</v>
      </c>
      <c r="AQ15">
        <v>5</v>
      </c>
      <c r="AR15">
        <v>5</v>
      </c>
      <c r="AS15">
        <v>5</v>
      </c>
      <c r="AT15">
        <v>5</v>
      </c>
      <c r="AU15">
        <v>1</v>
      </c>
      <c r="AV15">
        <v>5</v>
      </c>
      <c r="AW15">
        <v>1</v>
      </c>
      <c r="AX15">
        <v>2</v>
      </c>
      <c r="AY15">
        <v>5</v>
      </c>
    </row>
    <row r="16" spans="1:51" x14ac:dyDescent="0.25">
      <c r="A16">
        <v>14</v>
      </c>
      <c r="B16" t="s">
        <v>4</v>
      </c>
      <c r="C16" t="s">
        <v>39</v>
      </c>
      <c r="D16" t="s">
        <v>44</v>
      </c>
      <c r="E16" t="s">
        <v>49</v>
      </c>
      <c r="F16" t="s">
        <v>47</v>
      </c>
      <c r="G16" t="s">
        <v>47</v>
      </c>
      <c r="H16" t="s">
        <v>63</v>
      </c>
      <c r="I16" t="s">
        <v>63</v>
      </c>
      <c r="J16" t="s">
        <v>63</v>
      </c>
      <c r="L16" t="s">
        <v>63</v>
      </c>
      <c r="M16" t="s">
        <v>63</v>
      </c>
      <c r="N16" t="s">
        <v>63</v>
      </c>
      <c r="O16" t="s">
        <v>63</v>
      </c>
      <c r="R16" t="s">
        <v>63</v>
      </c>
      <c r="Z16" t="s">
        <v>63</v>
      </c>
      <c r="AA16" t="s">
        <v>63</v>
      </c>
      <c r="AB16" t="s">
        <v>63</v>
      </c>
      <c r="AC16" t="s">
        <v>63</v>
      </c>
      <c r="AE16" t="s">
        <v>63</v>
      </c>
      <c r="AF16" t="s">
        <v>63</v>
      </c>
      <c r="AG16" t="s">
        <v>63</v>
      </c>
      <c r="AH16" t="s">
        <v>63</v>
      </c>
      <c r="AI16" t="s">
        <v>63</v>
      </c>
      <c r="AK16" t="s">
        <v>63</v>
      </c>
      <c r="AL16" t="s">
        <v>63</v>
      </c>
      <c r="AM16" t="s">
        <v>63</v>
      </c>
      <c r="AP16">
        <v>5</v>
      </c>
      <c r="AQ16">
        <v>5</v>
      </c>
      <c r="AR16">
        <v>5</v>
      </c>
      <c r="AS16">
        <v>5</v>
      </c>
      <c r="AT16">
        <v>5</v>
      </c>
      <c r="AU16">
        <v>1</v>
      </c>
      <c r="AV16">
        <v>5</v>
      </c>
      <c r="AW16">
        <v>1</v>
      </c>
      <c r="AX16">
        <v>1</v>
      </c>
      <c r="AY16">
        <v>5</v>
      </c>
    </row>
    <row r="17" spans="1:51" x14ac:dyDescent="0.25">
      <c r="A17">
        <v>15</v>
      </c>
      <c r="B17" t="s">
        <v>11</v>
      </c>
      <c r="C17" t="s">
        <v>40</v>
      </c>
      <c r="D17" t="s">
        <v>44</v>
      </c>
      <c r="E17" t="s">
        <v>49</v>
      </c>
      <c r="F17" t="s">
        <v>49</v>
      </c>
      <c r="G17" t="s">
        <v>49</v>
      </c>
      <c r="H17" t="s">
        <v>63</v>
      </c>
      <c r="I17" t="s">
        <v>63</v>
      </c>
      <c r="J17" t="s">
        <v>63</v>
      </c>
      <c r="K17" t="s">
        <v>63</v>
      </c>
      <c r="L17" t="s">
        <v>63</v>
      </c>
      <c r="M17" t="s">
        <v>63</v>
      </c>
      <c r="N17" t="s">
        <v>63</v>
      </c>
      <c r="O17" t="s">
        <v>63</v>
      </c>
      <c r="R17" t="s">
        <v>63</v>
      </c>
      <c r="Z17" t="s">
        <v>63</v>
      </c>
      <c r="AA17" t="s">
        <v>63</v>
      </c>
      <c r="AJ17" t="s">
        <v>63</v>
      </c>
      <c r="AL17" t="s">
        <v>63</v>
      </c>
      <c r="AM17" t="s">
        <v>63</v>
      </c>
      <c r="AU17">
        <v>1</v>
      </c>
      <c r="AV17">
        <v>5</v>
      </c>
      <c r="AW17">
        <v>1</v>
      </c>
      <c r="AX17">
        <v>3</v>
      </c>
      <c r="AY17">
        <v>5</v>
      </c>
    </row>
    <row r="18" spans="1:51" x14ac:dyDescent="0.25">
      <c r="A18">
        <v>16</v>
      </c>
      <c r="B18" t="s">
        <v>18</v>
      </c>
      <c r="C18" t="s">
        <v>37</v>
      </c>
      <c r="D18" t="s">
        <v>44</v>
      </c>
      <c r="E18" t="s">
        <v>49</v>
      </c>
      <c r="F18" t="s">
        <v>49</v>
      </c>
      <c r="G18" t="s">
        <v>49</v>
      </c>
      <c r="H18" t="s">
        <v>63</v>
      </c>
      <c r="I18" t="s">
        <v>63</v>
      </c>
      <c r="L18" t="s">
        <v>63</v>
      </c>
      <c r="N18" t="s">
        <v>63</v>
      </c>
      <c r="R18" t="s">
        <v>63</v>
      </c>
      <c r="AA18" t="s">
        <v>63</v>
      </c>
      <c r="AP18">
        <v>4</v>
      </c>
      <c r="AQ18">
        <v>3</v>
      </c>
      <c r="AR18">
        <v>4</v>
      </c>
      <c r="AS18">
        <v>4</v>
      </c>
      <c r="AT18">
        <v>5</v>
      </c>
      <c r="AU18">
        <v>2</v>
      </c>
      <c r="AV18">
        <v>3</v>
      </c>
      <c r="AW18">
        <v>3</v>
      </c>
      <c r="AX18">
        <v>3</v>
      </c>
      <c r="AY18">
        <v>5</v>
      </c>
    </row>
    <row r="19" spans="1:51" x14ac:dyDescent="0.25">
      <c r="A19">
        <v>17</v>
      </c>
      <c r="B19" t="s">
        <v>18</v>
      </c>
      <c r="C19" t="s">
        <v>39</v>
      </c>
      <c r="D19" t="s">
        <v>45</v>
      </c>
      <c r="E19" t="s">
        <v>49</v>
      </c>
      <c r="F19" t="s">
        <v>49</v>
      </c>
      <c r="G19" t="s">
        <v>49</v>
      </c>
      <c r="H19" t="s">
        <v>63</v>
      </c>
      <c r="I19" t="s">
        <v>63</v>
      </c>
      <c r="J19" t="s">
        <v>63</v>
      </c>
      <c r="K19" t="s">
        <v>63</v>
      </c>
      <c r="L19" t="s">
        <v>63</v>
      </c>
      <c r="M19" t="s">
        <v>63</v>
      </c>
      <c r="N19" t="s">
        <v>63</v>
      </c>
      <c r="O19" t="s">
        <v>63</v>
      </c>
      <c r="P19" t="s">
        <v>63</v>
      </c>
      <c r="R19" t="s">
        <v>63</v>
      </c>
      <c r="AN19" t="s">
        <v>63</v>
      </c>
      <c r="AO19" t="s">
        <v>99</v>
      </c>
      <c r="AP19">
        <v>4</v>
      </c>
      <c r="AQ19">
        <v>4</v>
      </c>
      <c r="AR19">
        <v>4</v>
      </c>
      <c r="AS19">
        <v>4</v>
      </c>
      <c r="AT19">
        <v>4</v>
      </c>
      <c r="AU19">
        <v>2</v>
      </c>
      <c r="AV19">
        <v>4</v>
      </c>
      <c r="AW19">
        <v>1</v>
      </c>
      <c r="AX19">
        <v>3</v>
      </c>
      <c r="AY19">
        <v>5</v>
      </c>
    </row>
    <row r="20" spans="1:51" x14ac:dyDescent="0.25">
      <c r="A20">
        <v>18</v>
      </c>
      <c r="B20" t="s">
        <v>25</v>
      </c>
      <c r="C20" t="s">
        <v>36</v>
      </c>
      <c r="D20" t="s">
        <v>45</v>
      </c>
      <c r="E20" t="s">
        <v>49</v>
      </c>
      <c r="F20" t="s">
        <v>49</v>
      </c>
      <c r="G20" t="s">
        <v>49</v>
      </c>
      <c r="H20" t="s">
        <v>63</v>
      </c>
      <c r="I20" t="s">
        <v>63</v>
      </c>
      <c r="J20" t="s">
        <v>63</v>
      </c>
      <c r="K20" t="s">
        <v>63</v>
      </c>
      <c r="L20" t="s">
        <v>63</v>
      </c>
      <c r="M20" t="s">
        <v>63</v>
      </c>
      <c r="N20" t="s">
        <v>63</v>
      </c>
      <c r="O20" t="s">
        <v>63</v>
      </c>
      <c r="R20" t="s">
        <v>63</v>
      </c>
      <c r="Z20" t="s">
        <v>63</v>
      </c>
      <c r="AA20" t="s">
        <v>63</v>
      </c>
      <c r="AB20" t="s">
        <v>63</v>
      </c>
      <c r="AC20" t="s">
        <v>63</v>
      </c>
      <c r="AD20" t="s">
        <v>63</v>
      </c>
      <c r="AE20" t="s">
        <v>63</v>
      </c>
      <c r="AF20" t="s">
        <v>63</v>
      </c>
      <c r="AG20" t="s">
        <v>63</v>
      </c>
      <c r="AH20" t="s">
        <v>63</v>
      </c>
      <c r="AI20" t="s">
        <v>63</v>
      </c>
      <c r="AJ20" t="s">
        <v>63</v>
      </c>
      <c r="AK20" t="s">
        <v>63</v>
      </c>
      <c r="AL20" t="s">
        <v>63</v>
      </c>
      <c r="AM20" t="s">
        <v>63</v>
      </c>
      <c r="AP20">
        <v>5</v>
      </c>
      <c r="AQ20">
        <v>4</v>
      </c>
      <c r="AR20">
        <v>5</v>
      </c>
      <c r="AS20">
        <v>5</v>
      </c>
      <c r="AT20">
        <v>5</v>
      </c>
      <c r="AU20">
        <v>2</v>
      </c>
      <c r="AV20">
        <v>3</v>
      </c>
      <c r="AW20">
        <v>3</v>
      </c>
      <c r="AX20">
        <v>4</v>
      </c>
      <c r="AY20">
        <v>5</v>
      </c>
    </row>
    <row r="21" spans="1:51" x14ac:dyDescent="0.25">
      <c r="A21">
        <v>19</v>
      </c>
      <c r="B21" t="s">
        <v>25</v>
      </c>
      <c r="C21" t="s">
        <v>39</v>
      </c>
      <c r="D21" t="s">
        <v>45</v>
      </c>
      <c r="E21" t="s">
        <v>49</v>
      </c>
      <c r="F21" t="s">
        <v>49</v>
      </c>
      <c r="G21" t="s">
        <v>49</v>
      </c>
      <c r="H21" t="s">
        <v>63</v>
      </c>
      <c r="I21" t="s">
        <v>63</v>
      </c>
      <c r="J21" t="s">
        <v>63</v>
      </c>
      <c r="K21" t="s">
        <v>63</v>
      </c>
      <c r="L21" t="s">
        <v>63</v>
      </c>
      <c r="M21" t="s">
        <v>63</v>
      </c>
      <c r="N21" t="s">
        <v>63</v>
      </c>
      <c r="O21" t="s">
        <v>63</v>
      </c>
      <c r="R21" t="s">
        <v>63</v>
      </c>
      <c r="Z21" t="s">
        <v>63</v>
      </c>
      <c r="AA21" t="s">
        <v>63</v>
      </c>
      <c r="AB21" t="s">
        <v>63</v>
      </c>
      <c r="AC21" t="s">
        <v>63</v>
      </c>
      <c r="AD21" t="s">
        <v>63</v>
      </c>
      <c r="AE21" t="s">
        <v>63</v>
      </c>
      <c r="AF21" t="s">
        <v>63</v>
      </c>
      <c r="AG21" t="s">
        <v>63</v>
      </c>
      <c r="AH21" t="s">
        <v>63</v>
      </c>
      <c r="AI21" t="s">
        <v>63</v>
      </c>
      <c r="AJ21" t="s">
        <v>63</v>
      </c>
      <c r="AK21" t="s">
        <v>63</v>
      </c>
      <c r="AL21" t="s">
        <v>63</v>
      </c>
      <c r="AM21" t="s">
        <v>63</v>
      </c>
      <c r="AP21">
        <v>5</v>
      </c>
      <c r="AQ21">
        <v>5</v>
      </c>
      <c r="AR21">
        <v>5</v>
      </c>
      <c r="AS21">
        <v>5</v>
      </c>
      <c r="AT21">
        <v>5</v>
      </c>
      <c r="AU21">
        <v>1</v>
      </c>
      <c r="AV21">
        <v>3</v>
      </c>
      <c r="AW21">
        <v>2</v>
      </c>
      <c r="AX21">
        <v>3</v>
      </c>
      <c r="AY21">
        <v>5</v>
      </c>
    </row>
    <row r="22" spans="1:51" x14ac:dyDescent="0.25">
      <c r="A22">
        <v>20</v>
      </c>
      <c r="B22" t="s">
        <v>16</v>
      </c>
      <c r="C22" t="s">
        <v>35</v>
      </c>
      <c r="D22" t="s">
        <v>45</v>
      </c>
      <c r="E22" t="s">
        <v>49</v>
      </c>
      <c r="F22" t="s">
        <v>49</v>
      </c>
      <c r="G22" t="s">
        <v>49</v>
      </c>
      <c r="H22" t="s">
        <v>63</v>
      </c>
      <c r="I22" t="s">
        <v>63</v>
      </c>
      <c r="J22" t="s">
        <v>63</v>
      </c>
      <c r="K22" t="s">
        <v>63</v>
      </c>
      <c r="L22" t="s">
        <v>63</v>
      </c>
      <c r="M22" t="s">
        <v>63</v>
      </c>
      <c r="N22" t="s">
        <v>63</v>
      </c>
      <c r="O22" t="s">
        <v>63</v>
      </c>
      <c r="R22" t="s">
        <v>63</v>
      </c>
      <c r="V22" t="s">
        <v>63</v>
      </c>
      <c r="Z22" t="s">
        <v>63</v>
      </c>
      <c r="AB22" t="s">
        <v>63</v>
      </c>
      <c r="AC22" t="s">
        <v>63</v>
      </c>
      <c r="AD22" t="s">
        <v>63</v>
      </c>
      <c r="AF22" t="s">
        <v>63</v>
      </c>
      <c r="AG22" t="s">
        <v>63</v>
      </c>
      <c r="AH22" t="s">
        <v>63</v>
      </c>
      <c r="AI22" t="s">
        <v>63</v>
      </c>
      <c r="AJ22" t="s">
        <v>63</v>
      </c>
      <c r="AK22" t="s">
        <v>63</v>
      </c>
      <c r="AL22" t="s">
        <v>63</v>
      </c>
      <c r="AM22" t="s">
        <v>63</v>
      </c>
      <c r="AP22">
        <v>5</v>
      </c>
      <c r="AQ22">
        <v>5</v>
      </c>
      <c r="AR22">
        <v>5</v>
      </c>
      <c r="AS22">
        <v>5</v>
      </c>
      <c r="AT22">
        <v>5</v>
      </c>
      <c r="AU22">
        <v>1</v>
      </c>
      <c r="AV22">
        <v>3</v>
      </c>
      <c r="AW22">
        <v>1</v>
      </c>
      <c r="AX22">
        <v>2</v>
      </c>
      <c r="AY22">
        <v>5</v>
      </c>
    </row>
    <row r="23" spans="1:51" x14ac:dyDescent="0.25">
      <c r="A23">
        <v>21</v>
      </c>
      <c r="B23" t="s">
        <v>26</v>
      </c>
      <c r="C23" t="s">
        <v>39</v>
      </c>
      <c r="D23" t="s">
        <v>45</v>
      </c>
      <c r="E23" t="s">
        <v>49</v>
      </c>
      <c r="F23" t="s">
        <v>49</v>
      </c>
      <c r="G23" t="s">
        <v>47</v>
      </c>
      <c r="H23" t="s">
        <v>63</v>
      </c>
      <c r="I23" t="s">
        <v>63</v>
      </c>
      <c r="J23" t="s">
        <v>63</v>
      </c>
      <c r="K23" t="s">
        <v>63</v>
      </c>
      <c r="L23" t="s">
        <v>63</v>
      </c>
      <c r="M23" t="s">
        <v>63</v>
      </c>
      <c r="N23" t="s">
        <v>63</v>
      </c>
      <c r="O23" t="s">
        <v>63</v>
      </c>
      <c r="R23" t="s">
        <v>63</v>
      </c>
      <c r="S23" t="s">
        <v>63</v>
      </c>
      <c r="T23" t="s">
        <v>63</v>
      </c>
      <c r="U23" t="s">
        <v>63</v>
      </c>
      <c r="V23" t="s">
        <v>63</v>
      </c>
      <c r="W23" t="s">
        <v>63</v>
      </c>
      <c r="Z23" t="s">
        <v>63</v>
      </c>
      <c r="AA23" t="s">
        <v>63</v>
      </c>
      <c r="AB23" t="s">
        <v>63</v>
      </c>
      <c r="AC23" t="s">
        <v>63</v>
      </c>
      <c r="AD23" t="s">
        <v>63</v>
      </c>
      <c r="AE23" t="s">
        <v>63</v>
      </c>
      <c r="AF23" t="s">
        <v>63</v>
      </c>
      <c r="AG23" t="s">
        <v>63</v>
      </c>
      <c r="AH23" t="s">
        <v>63</v>
      </c>
      <c r="AI23" t="s">
        <v>63</v>
      </c>
      <c r="AJ23" t="s">
        <v>63</v>
      </c>
      <c r="AK23" t="s">
        <v>63</v>
      </c>
      <c r="AL23" t="s">
        <v>63</v>
      </c>
      <c r="AM23" t="s">
        <v>63</v>
      </c>
      <c r="AP23">
        <v>5</v>
      </c>
      <c r="AQ23">
        <v>5</v>
      </c>
      <c r="AR23">
        <v>5</v>
      </c>
      <c r="AS23">
        <v>5</v>
      </c>
      <c r="AT23">
        <v>5</v>
      </c>
      <c r="AU23">
        <v>1</v>
      </c>
      <c r="AV23">
        <v>4</v>
      </c>
      <c r="AW23">
        <v>2</v>
      </c>
      <c r="AX23">
        <v>2</v>
      </c>
      <c r="AY23">
        <v>5</v>
      </c>
    </row>
    <row r="24" spans="1:51" ht="60" x14ac:dyDescent="0.25">
      <c r="A24">
        <v>22</v>
      </c>
      <c r="B24" t="s">
        <v>25</v>
      </c>
      <c r="C24" t="s">
        <v>36</v>
      </c>
      <c r="D24" t="s">
        <v>45</v>
      </c>
      <c r="E24" t="s">
        <v>49</v>
      </c>
      <c r="F24" t="s">
        <v>49</v>
      </c>
      <c r="G24" t="s">
        <v>47</v>
      </c>
      <c r="H24" t="s">
        <v>63</v>
      </c>
      <c r="I24" t="s">
        <v>63</v>
      </c>
      <c r="K24" t="s">
        <v>63</v>
      </c>
      <c r="O24" t="s">
        <v>63</v>
      </c>
      <c r="R24" t="s">
        <v>63</v>
      </c>
      <c r="W24" t="s">
        <v>63</v>
      </c>
      <c r="AC24" t="s">
        <v>63</v>
      </c>
      <c r="AG24" t="s">
        <v>63</v>
      </c>
      <c r="AO24" s="12" t="s">
        <v>101</v>
      </c>
      <c r="AP24">
        <v>5</v>
      </c>
      <c r="AQ24">
        <v>5</v>
      </c>
      <c r="AR24">
        <v>5</v>
      </c>
      <c r="AS24">
        <v>5</v>
      </c>
      <c r="AT24">
        <v>5</v>
      </c>
      <c r="AU24">
        <v>3</v>
      </c>
      <c r="AV24">
        <v>3</v>
      </c>
      <c r="AW24">
        <v>2</v>
      </c>
      <c r="AX24">
        <v>2</v>
      </c>
      <c r="AY24">
        <v>5</v>
      </c>
    </row>
    <row r="25" spans="1:51" ht="30" x14ac:dyDescent="0.25">
      <c r="A25">
        <v>23</v>
      </c>
      <c r="B25" t="s">
        <v>29</v>
      </c>
      <c r="C25" t="s">
        <v>39</v>
      </c>
      <c r="D25" t="s">
        <v>45</v>
      </c>
      <c r="E25" t="s">
        <v>49</v>
      </c>
      <c r="F25" t="s">
        <v>49</v>
      </c>
      <c r="G25" t="s">
        <v>49</v>
      </c>
      <c r="H25" t="s">
        <v>63</v>
      </c>
      <c r="I25" t="s">
        <v>63</v>
      </c>
      <c r="K25" t="s">
        <v>63</v>
      </c>
      <c r="O25" t="s">
        <v>63</v>
      </c>
      <c r="Q25" s="12" t="s">
        <v>102</v>
      </c>
      <c r="W25" t="s">
        <v>63</v>
      </c>
      <c r="Z25" t="s">
        <v>63</v>
      </c>
      <c r="AA25" t="s">
        <v>63</v>
      </c>
      <c r="AC25" t="s">
        <v>63</v>
      </c>
      <c r="AD25" t="s">
        <v>63</v>
      </c>
      <c r="AG25" t="s">
        <v>63</v>
      </c>
      <c r="AP25">
        <v>5</v>
      </c>
      <c r="AQ25">
        <v>5</v>
      </c>
      <c r="AR25">
        <v>5</v>
      </c>
      <c r="AS25">
        <v>5</v>
      </c>
      <c r="AT25">
        <v>5</v>
      </c>
      <c r="AU25">
        <v>3</v>
      </c>
      <c r="AV25">
        <v>3</v>
      </c>
      <c r="AW25">
        <v>2</v>
      </c>
      <c r="AX25">
        <v>2</v>
      </c>
      <c r="AY25">
        <v>5</v>
      </c>
    </row>
    <row r="26" spans="1:51" x14ac:dyDescent="0.25">
      <c r="A26">
        <v>24</v>
      </c>
      <c r="B26" t="s">
        <v>29</v>
      </c>
      <c r="C26" t="s">
        <v>35</v>
      </c>
      <c r="D26" t="s">
        <v>38</v>
      </c>
      <c r="E26" t="s">
        <v>49</v>
      </c>
      <c r="F26" t="s">
        <v>49</v>
      </c>
      <c r="G26" t="s">
        <v>49</v>
      </c>
      <c r="H26" t="s">
        <v>63</v>
      </c>
      <c r="I26" t="s">
        <v>63</v>
      </c>
      <c r="K26" t="s">
        <v>63</v>
      </c>
      <c r="M26" t="s">
        <v>63</v>
      </c>
      <c r="N26" t="s">
        <v>63</v>
      </c>
      <c r="O26" t="s">
        <v>63</v>
      </c>
      <c r="R26" t="s">
        <v>63</v>
      </c>
      <c r="V26" t="s">
        <v>63</v>
      </c>
      <c r="W26" t="s">
        <v>63</v>
      </c>
      <c r="AA26" t="s">
        <v>63</v>
      </c>
      <c r="AB26" t="s">
        <v>63</v>
      </c>
      <c r="AC26" t="s">
        <v>63</v>
      </c>
      <c r="AE26" t="s">
        <v>63</v>
      </c>
      <c r="AI26" t="s">
        <v>63</v>
      </c>
      <c r="AL26" t="s">
        <v>63</v>
      </c>
      <c r="AP26">
        <v>4</v>
      </c>
      <c r="AQ26">
        <v>3</v>
      </c>
      <c r="AR26">
        <v>4</v>
      </c>
      <c r="AS26">
        <v>4</v>
      </c>
      <c r="AT26">
        <v>5</v>
      </c>
      <c r="AU26">
        <v>2</v>
      </c>
      <c r="AV26">
        <v>3</v>
      </c>
      <c r="AW26">
        <v>2</v>
      </c>
      <c r="AX26">
        <v>2</v>
      </c>
      <c r="AY26">
        <v>4</v>
      </c>
    </row>
    <row r="27" spans="1:51" x14ac:dyDescent="0.25">
      <c r="A27">
        <v>25</v>
      </c>
      <c r="B27" t="s">
        <v>25</v>
      </c>
      <c r="C27" t="s">
        <v>40</v>
      </c>
      <c r="D27" t="s">
        <v>45</v>
      </c>
      <c r="E27" t="s">
        <v>49</v>
      </c>
      <c r="F27" t="s">
        <v>49</v>
      </c>
      <c r="G27" t="s">
        <v>49</v>
      </c>
      <c r="H27" t="s">
        <v>63</v>
      </c>
      <c r="I27" t="s">
        <v>63</v>
      </c>
      <c r="J27" t="s">
        <v>63</v>
      </c>
      <c r="K27" t="s">
        <v>63</v>
      </c>
      <c r="L27" t="s">
        <v>63</v>
      </c>
      <c r="M27" t="s">
        <v>63</v>
      </c>
      <c r="O27" t="s">
        <v>63</v>
      </c>
      <c r="R27" t="s">
        <v>63</v>
      </c>
      <c r="S27" t="s">
        <v>63</v>
      </c>
      <c r="T27" t="s">
        <v>63</v>
      </c>
      <c r="Z27" t="s">
        <v>63</v>
      </c>
      <c r="AA27" t="s">
        <v>63</v>
      </c>
      <c r="AC27" t="s">
        <v>63</v>
      </c>
      <c r="AE27" t="s">
        <v>63</v>
      </c>
      <c r="AP27">
        <v>4</v>
      </c>
      <c r="AQ27">
        <v>4</v>
      </c>
      <c r="AR27">
        <v>4</v>
      </c>
      <c r="AS27">
        <v>4</v>
      </c>
      <c r="AT27">
        <v>4</v>
      </c>
    </row>
    <row r="28" spans="1:51" x14ac:dyDescent="0.25">
      <c r="A28">
        <v>26</v>
      </c>
      <c r="B28" t="s">
        <v>16</v>
      </c>
      <c r="C28" t="s">
        <v>36</v>
      </c>
      <c r="D28" t="s">
        <v>44</v>
      </c>
      <c r="E28" t="s">
        <v>49</v>
      </c>
      <c r="F28" t="s">
        <v>49</v>
      </c>
      <c r="G28" t="s">
        <v>49</v>
      </c>
      <c r="O28" t="s">
        <v>63</v>
      </c>
      <c r="W28" t="s">
        <v>63</v>
      </c>
      <c r="AA28" t="s">
        <v>63</v>
      </c>
      <c r="AP28">
        <v>2</v>
      </c>
      <c r="AQ28">
        <v>3</v>
      </c>
      <c r="AR28">
        <v>2</v>
      </c>
      <c r="AS28">
        <v>3</v>
      </c>
      <c r="AT28">
        <v>2</v>
      </c>
      <c r="AU28">
        <v>4</v>
      </c>
      <c r="AV28">
        <v>4</v>
      </c>
      <c r="AW28">
        <v>3</v>
      </c>
      <c r="AX28">
        <v>4</v>
      </c>
      <c r="AY28">
        <v>5</v>
      </c>
    </row>
    <row r="29" spans="1:51" ht="30" x14ac:dyDescent="0.25">
      <c r="A29">
        <v>27</v>
      </c>
      <c r="B29" t="s">
        <v>16</v>
      </c>
      <c r="C29" t="s">
        <v>40</v>
      </c>
      <c r="D29" t="s">
        <v>45</v>
      </c>
      <c r="E29" t="s">
        <v>47</v>
      </c>
      <c r="F29" t="s">
        <v>49</v>
      </c>
      <c r="G29" t="s">
        <v>49</v>
      </c>
      <c r="I29" t="s">
        <v>63</v>
      </c>
      <c r="W29" t="s">
        <v>63</v>
      </c>
      <c r="AO29" s="12" t="s">
        <v>103</v>
      </c>
      <c r="AP29">
        <v>5</v>
      </c>
      <c r="AQ29">
        <v>5</v>
      </c>
      <c r="AR29">
        <v>4</v>
      </c>
      <c r="AS29">
        <v>5</v>
      </c>
      <c r="AT29">
        <v>5</v>
      </c>
      <c r="AU29">
        <v>3</v>
      </c>
      <c r="AV29">
        <v>2</v>
      </c>
      <c r="AW29">
        <v>4</v>
      </c>
      <c r="AY29">
        <v>5</v>
      </c>
    </row>
    <row r="30" spans="1:51" x14ac:dyDescent="0.25">
      <c r="A30">
        <v>28</v>
      </c>
      <c r="B30" t="s">
        <v>25</v>
      </c>
      <c r="C30" t="s">
        <v>39</v>
      </c>
      <c r="D30" t="s">
        <v>45</v>
      </c>
      <c r="E30" t="s">
        <v>49</v>
      </c>
      <c r="F30" t="s">
        <v>49</v>
      </c>
      <c r="G30" t="s">
        <v>49</v>
      </c>
      <c r="H30" t="s">
        <v>63</v>
      </c>
      <c r="I30" t="s">
        <v>63</v>
      </c>
      <c r="J30" t="s">
        <v>63</v>
      </c>
      <c r="K30" t="s">
        <v>63</v>
      </c>
      <c r="L30" t="s">
        <v>63</v>
      </c>
      <c r="M30" t="s">
        <v>63</v>
      </c>
      <c r="N30" t="s">
        <v>63</v>
      </c>
      <c r="O30" t="s">
        <v>63</v>
      </c>
      <c r="Q30" t="s">
        <v>104</v>
      </c>
      <c r="S30" t="s">
        <v>63</v>
      </c>
      <c r="T30" t="s">
        <v>63</v>
      </c>
      <c r="Z30" t="s">
        <v>63</v>
      </c>
      <c r="AA30" t="s">
        <v>63</v>
      </c>
      <c r="AC30" t="s">
        <v>63</v>
      </c>
      <c r="AE30" t="s">
        <v>63</v>
      </c>
      <c r="AF30" t="s">
        <v>63</v>
      </c>
      <c r="AP30">
        <v>4</v>
      </c>
      <c r="AQ30">
        <v>4</v>
      </c>
      <c r="AR30">
        <v>5</v>
      </c>
      <c r="AS30">
        <v>5</v>
      </c>
      <c r="AT30">
        <v>5</v>
      </c>
      <c r="AU30">
        <v>1</v>
      </c>
      <c r="AV30">
        <v>1</v>
      </c>
      <c r="AW30">
        <v>3</v>
      </c>
      <c r="AX30">
        <v>3</v>
      </c>
      <c r="AY30">
        <v>3</v>
      </c>
    </row>
    <row r="31" spans="1:51" ht="45" x14ac:dyDescent="0.25">
      <c r="A31">
        <v>29</v>
      </c>
      <c r="B31" t="s">
        <v>11</v>
      </c>
      <c r="C31" t="s">
        <v>36</v>
      </c>
      <c r="D31" t="s">
        <v>45</v>
      </c>
      <c r="E31" t="s">
        <v>49</v>
      </c>
      <c r="F31" t="s">
        <v>49</v>
      </c>
      <c r="G31" t="s">
        <v>49</v>
      </c>
      <c r="O31" t="s">
        <v>63</v>
      </c>
      <c r="T31" t="s">
        <v>63</v>
      </c>
      <c r="AO31" s="12" t="s">
        <v>105</v>
      </c>
      <c r="AP31">
        <v>5</v>
      </c>
      <c r="AQ31">
        <v>5</v>
      </c>
      <c r="AR31">
        <v>5</v>
      </c>
      <c r="AS31">
        <v>5</v>
      </c>
      <c r="AT31">
        <v>5</v>
      </c>
      <c r="AU31">
        <v>3</v>
      </c>
      <c r="AV31">
        <v>5</v>
      </c>
      <c r="AW31">
        <v>4</v>
      </c>
      <c r="AX31">
        <v>5</v>
      </c>
      <c r="AY31">
        <v>5</v>
      </c>
    </row>
    <row r="32" spans="1:51" ht="60" x14ac:dyDescent="0.25">
      <c r="A32">
        <v>30</v>
      </c>
      <c r="B32" t="s">
        <v>18</v>
      </c>
      <c r="C32" t="s">
        <v>39</v>
      </c>
      <c r="D32" t="s">
        <v>45</v>
      </c>
      <c r="E32" t="s">
        <v>49</v>
      </c>
      <c r="F32" t="s">
        <v>49</v>
      </c>
      <c r="G32" t="s">
        <v>49</v>
      </c>
      <c r="H32" t="s">
        <v>63</v>
      </c>
      <c r="I32" t="s">
        <v>63</v>
      </c>
      <c r="L32" t="s">
        <v>63</v>
      </c>
      <c r="Q32" t="s">
        <v>106</v>
      </c>
      <c r="R32" t="s">
        <v>63</v>
      </c>
      <c r="W32" t="s">
        <v>63</v>
      </c>
      <c r="Z32" t="s">
        <v>63</v>
      </c>
      <c r="AC32" t="s">
        <v>63</v>
      </c>
      <c r="AO32" s="12" t="s">
        <v>107</v>
      </c>
      <c r="AP32">
        <v>5</v>
      </c>
      <c r="AQ32">
        <v>3</v>
      </c>
      <c r="AT32">
        <v>5</v>
      </c>
      <c r="AU32">
        <v>2</v>
      </c>
      <c r="AV32">
        <v>4</v>
      </c>
      <c r="AW32">
        <v>3</v>
      </c>
      <c r="AX32">
        <v>4</v>
      </c>
      <c r="AY32">
        <v>5</v>
      </c>
    </row>
    <row r="33" spans="1:51" x14ac:dyDescent="0.25">
      <c r="A33">
        <v>31</v>
      </c>
      <c r="B33" t="s">
        <v>25</v>
      </c>
      <c r="C33" t="s">
        <v>40</v>
      </c>
      <c r="D33" t="s">
        <v>44</v>
      </c>
      <c r="E33" t="s">
        <v>47</v>
      </c>
      <c r="F33" t="s">
        <v>49</v>
      </c>
      <c r="G33" t="s">
        <v>49</v>
      </c>
      <c r="I33" t="s">
        <v>63</v>
      </c>
      <c r="O33" t="s">
        <v>63</v>
      </c>
      <c r="T33" t="s">
        <v>63</v>
      </c>
      <c r="V33" t="s">
        <v>63</v>
      </c>
      <c r="AA33" t="s">
        <v>63</v>
      </c>
      <c r="AL33" t="s">
        <v>63</v>
      </c>
      <c r="AP33">
        <v>4</v>
      </c>
      <c r="AQ33">
        <v>3</v>
      </c>
      <c r="AR33">
        <v>3</v>
      </c>
      <c r="AS33">
        <v>5</v>
      </c>
      <c r="AT33">
        <v>4</v>
      </c>
      <c r="AU33">
        <v>3</v>
      </c>
      <c r="AV33">
        <v>4</v>
      </c>
      <c r="AW33">
        <v>2</v>
      </c>
      <c r="AX33">
        <v>2</v>
      </c>
      <c r="AY33">
        <v>5</v>
      </c>
    </row>
    <row r="34" spans="1:51" x14ac:dyDescent="0.25">
      <c r="A34">
        <v>32</v>
      </c>
      <c r="B34" t="s">
        <v>18</v>
      </c>
      <c r="C34" t="s">
        <v>39</v>
      </c>
      <c r="D34" t="s">
        <v>45</v>
      </c>
      <c r="E34" t="s">
        <v>49</v>
      </c>
      <c r="F34" t="s">
        <v>49</v>
      </c>
      <c r="G34" t="s">
        <v>49</v>
      </c>
      <c r="H34" t="s">
        <v>63</v>
      </c>
      <c r="I34" t="s">
        <v>63</v>
      </c>
      <c r="N34" t="s">
        <v>63</v>
      </c>
      <c r="R34" t="s">
        <v>63</v>
      </c>
      <c r="Z34" t="s">
        <v>63</v>
      </c>
      <c r="AA34" t="s">
        <v>63</v>
      </c>
      <c r="AB34" t="s">
        <v>63</v>
      </c>
      <c r="AC34" t="s">
        <v>63</v>
      </c>
      <c r="AD34" t="s">
        <v>63</v>
      </c>
      <c r="AE34" t="s">
        <v>63</v>
      </c>
      <c r="AF34" t="s">
        <v>63</v>
      </c>
      <c r="AG34" t="s">
        <v>63</v>
      </c>
      <c r="AH34" t="s">
        <v>63</v>
      </c>
      <c r="AI34" t="s">
        <v>63</v>
      </c>
      <c r="AJ34" t="s">
        <v>63</v>
      </c>
      <c r="AK34" t="s">
        <v>63</v>
      </c>
      <c r="AL34" t="s">
        <v>63</v>
      </c>
      <c r="AM34" t="s">
        <v>63</v>
      </c>
      <c r="AP34">
        <v>5</v>
      </c>
      <c r="AQ34">
        <v>5</v>
      </c>
      <c r="AR34">
        <v>5</v>
      </c>
      <c r="AS34">
        <v>5</v>
      </c>
      <c r="AT34">
        <v>5</v>
      </c>
      <c r="AU34">
        <v>2</v>
      </c>
      <c r="AV34">
        <v>5</v>
      </c>
      <c r="AW34">
        <v>2</v>
      </c>
      <c r="AX34">
        <v>2</v>
      </c>
      <c r="AY34">
        <v>5</v>
      </c>
    </row>
    <row r="35" spans="1:51" x14ac:dyDescent="0.25">
      <c r="A35">
        <v>33</v>
      </c>
      <c r="B35" t="s">
        <v>23</v>
      </c>
      <c r="C35" t="s">
        <v>36</v>
      </c>
      <c r="D35" t="s">
        <v>44</v>
      </c>
      <c r="E35" t="s">
        <v>47</v>
      </c>
      <c r="F35" t="s">
        <v>47</v>
      </c>
      <c r="G35" t="s">
        <v>49</v>
      </c>
      <c r="H35" t="s">
        <v>63</v>
      </c>
      <c r="I35" t="s">
        <v>63</v>
      </c>
      <c r="J35" t="s">
        <v>63</v>
      </c>
      <c r="K35" t="s">
        <v>63</v>
      </c>
      <c r="L35" t="s">
        <v>63</v>
      </c>
      <c r="O35" t="s">
        <v>63</v>
      </c>
      <c r="R35" t="s">
        <v>63</v>
      </c>
      <c r="S35" t="s">
        <v>63</v>
      </c>
      <c r="T35" t="s">
        <v>63</v>
      </c>
      <c r="V35" t="s">
        <v>63</v>
      </c>
      <c r="Z35" t="s">
        <v>63</v>
      </c>
      <c r="AA35" t="s">
        <v>63</v>
      </c>
      <c r="AC35" t="s">
        <v>63</v>
      </c>
      <c r="AE35" t="s">
        <v>63</v>
      </c>
      <c r="AG35" t="s">
        <v>63</v>
      </c>
      <c r="AM35" t="s">
        <v>63</v>
      </c>
      <c r="AP35">
        <v>4</v>
      </c>
      <c r="AQ35">
        <v>3</v>
      </c>
      <c r="AR35">
        <v>5</v>
      </c>
      <c r="AS35">
        <v>4</v>
      </c>
      <c r="AT35">
        <v>5</v>
      </c>
      <c r="AU35">
        <v>3</v>
      </c>
      <c r="AV35">
        <v>4</v>
      </c>
      <c r="AW35">
        <v>3</v>
      </c>
      <c r="AX35">
        <v>3</v>
      </c>
      <c r="AY35">
        <v>5</v>
      </c>
    </row>
    <row r="36" spans="1:51" x14ac:dyDescent="0.25">
      <c r="A36">
        <v>34</v>
      </c>
      <c r="B36" t="s">
        <v>13</v>
      </c>
      <c r="C36" t="s">
        <v>40</v>
      </c>
      <c r="D36" t="s">
        <v>44</v>
      </c>
      <c r="E36" t="s">
        <v>49</v>
      </c>
      <c r="F36" t="s">
        <v>49</v>
      </c>
      <c r="G36" t="s">
        <v>47</v>
      </c>
      <c r="I36" t="s">
        <v>63</v>
      </c>
      <c r="O36" t="s">
        <v>63</v>
      </c>
      <c r="R36" t="s">
        <v>63</v>
      </c>
      <c r="T36" t="s">
        <v>63</v>
      </c>
      <c r="Z36" t="s">
        <v>63</v>
      </c>
      <c r="AA36" t="s">
        <v>63</v>
      </c>
      <c r="AP36">
        <v>5</v>
      </c>
      <c r="AQ36">
        <v>4</v>
      </c>
      <c r="AR36">
        <v>5</v>
      </c>
      <c r="AS36">
        <v>4</v>
      </c>
      <c r="AT36">
        <v>5</v>
      </c>
      <c r="AU36">
        <v>1</v>
      </c>
      <c r="AV36">
        <v>5</v>
      </c>
      <c r="AW36">
        <v>3</v>
      </c>
      <c r="AX36">
        <v>5</v>
      </c>
      <c r="AY36">
        <v>4</v>
      </c>
    </row>
    <row r="37" spans="1:51" ht="90" x14ac:dyDescent="0.25">
      <c r="A37">
        <v>35</v>
      </c>
      <c r="B37" t="s">
        <v>25</v>
      </c>
      <c r="C37" t="s">
        <v>36</v>
      </c>
      <c r="D37" t="s">
        <v>44</v>
      </c>
      <c r="E37" t="s">
        <v>49</v>
      </c>
      <c r="F37" t="s">
        <v>49</v>
      </c>
      <c r="G37" t="s">
        <v>49</v>
      </c>
      <c r="L37" t="s">
        <v>63</v>
      </c>
      <c r="V37" t="s">
        <v>63</v>
      </c>
      <c r="AN37" t="s">
        <v>63</v>
      </c>
      <c r="AO37" s="12" t="s">
        <v>108</v>
      </c>
      <c r="AP37">
        <v>5</v>
      </c>
      <c r="AQ37">
        <v>5</v>
      </c>
      <c r="AR37">
        <v>4</v>
      </c>
      <c r="AS37">
        <v>5</v>
      </c>
      <c r="AT37">
        <v>5</v>
      </c>
      <c r="AU37">
        <v>2</v>
      </c>
      <c r="AV37">
        <v>4</v>
      </c>
      <c r="AW37">
        <v>2</v>
      </c>
      <c r="AX37">
        <v>2</v>
      </c>
      <c r="AY37">
        <v>5</v>
      </c>
    </row>
    <row r="38" spans="1:51" x14ac:dyDescent="0.25">
      <c r="A38">
        <v>36</v>
      </c>
      <c r="B38" t="s">
        <v>11</v>
      </c>
      <c r="C38" t="s">
        <v>40</v>
      </c>
      <c r="D38" t="s">
        <v>45</v>
      </c>
      <c r="E38" t="s">
        <v>47</v>
      </c>
      <c r="F38" t="s">
        <v>49</v>
      </c>
      <c r="G38" t="s">
        <v>49</v>
      </c>
      <c r="I38" t="s">
        <v>63</v>
      </c>
      <c r="J38" t="s">
        <v>63</v>
      </c>
      <c r="K38" t="s">
        <v>63</v>
      </c>
      <c r="L38" t="s">
        <v>109</v>
      </c>
      <c r="M38" t="s">
        <v>63</v>
      </c>
      <c r="O38" t="s">
        <v>63</v>
      </c>
      <c r="R38" t="s">
        <v>63</v>
      </c>
      <c r="W38" t="s">
        <v>63</v>
      </c>
      <c r="AN38" t="s">
        <v>63</v>
      </c>
      <c r="AO38" t="s">
        <v>110</v>
      </c>
      <c r="AP38">
        <v>3</v>
      </c>
      <c r="AQ38">
        <v>4</v>
      </c>
      <c r="AR38">
        <v>4</v>
      </c>
      <c r="AS38">
        <v>4</v>
      </c>
      <c r="AT38">
        <v>4</v>
      </c>
      <c r="AU38">
        <v>4</v>
      </c>
      <c r="AV38">
        <v>2</v>
      </c>
      <c r="AW38">
        <v>3</v>
      </c>
      <c r="AX38">
        <v>5</v>
      </c>
      <c r="AY38">
        <v>5</v>
      </c>
    </row>
    <row r="39" spans="1:51" x14ac:dyDescent="0.25">
      <c r="A39">
        <v>37</v>
      </c>
      <c r="B39" t="s">
        <v>13</v>
      </c>
      <c r="C39" t="s">
        <v>39</v>
      </c>
      <c r="D39" t="s">
        <v>45</v>
      </c>
      <c r="E39" t="s">
        <v>49</v>
      </c>
      <c r="F39" t="s">
        <v>49</v>
      </c>
      <c r="G39" t="s">
        <v>49</v>
      </c>
      <c r="I39" t="s">
        <v>63</v>
      </c>
      <c r="R39" t="s">
        <v>63</v>
      </c>
      <c r="AA39" t="s">
        <v>63</v>
      </c>
      <c r="AB39" t="s">
        <v>63</v>
      </c>
      <c r="AC39" t="s">
        <v>63</v>
      </c>
      <c r="AE39" t="s">
        <v>63</v>
      </c>
      <c r="AF39" t="s">
        <v>63</v>
      </c>
      <c r="AG39" t="s">
        <v>63</v>
      </c>
      <c r="AI39" t="s">
        <v>63</v>
      </c>
      <c r="AL39" t="s">
        <v>63</v>
      </c>
      <c r="AP39">
        <v>4</v>
      </c>
      <c r="AQ39">
        <v>4</v>
      </c>
      <c r="AR39">
        <v>4</v>
      </c>
      <c r="AS39">
        <v>4</v>
      </c>
      <c r="AU39">
        <v>4</v>
      </c>
      <c r="AV39">
        <v>4</v>
      </c>
      <c r="AX39">
        <v>4</v>
      </c>
      <c r="AY39">
        <v>4</v>
      </c>
    </row>
    <row r="40" spans="1:51" x14ac:dyDescent="0.25">
      <c r="A40">
        <v>38</v>
      </c>
      <c r="B40" t="s">
        <v>19</v>
      </c>
      <c r="C40" t="s">
        <v>39</v>
      </c>
      <c r="D40" t="s">
        <v>45</v>
      </c>
      <c r="E40" t="s">
        <v>49</v>
      </c>
      <c r="F40" t="s">
        <v>49</v>
      </c>
      <c r="G40" t="s">
        <v>49</v>
      </c>
      <c r="H40" t="s">
        <v>63</v>
      </c>
      <c r="I40" t="s">
        <v>63</v>
      </c>
      <c r="K40" t="s">
        <v>63</v>
      </c>
      <c r="N40" t="s">
        <v>63</v>
      </c>
      <c r="R40" t="s">
        <v>63</v>
      </c>
      <c r="S40" t="s">
        <v>63</v>
      </c>
      <c r="V40" t="s">
        <v>63</v>
      </c>
      <c r="W40" t="s">
        <v>63</v>
      </c>
      <c r="Z40" t="s">
        <v>63</v>
      </c>
      <c r="AA40" t="s">
        <v>63</v>
      </c>
      <c r="AC40" t="s">
        <v>63</v>
      </c>
      <c r="AE40" t="s">
        <v>63</v>
      </c>
      <c r="AP40">
        <v>5</v>
      </c>
      <c r="AQ40">
        <v>5</v>
      </c>
      <c r="AR40">
        <v>5</v>
      </c>
      <c r="AS40">
        <v>5</v>
      </c>
      <c r="AT40">
        <v>5</v>
      </c>
      <c r="AU40">
        <v>1</v>
      </c>
      <c r="AV40">
        <v>3</v>
      </c>
      <c r="AW40">
        <v>3</v>
      </c>
      <c r="AX40">
        <v>3</v>
      </c>
      <c r="AY40">
        <v>5</v>
      </c>
    </row>
    <row r="41" spans="1:51" x14ac:dyDescent="0.25">
      <c r="A41">
        <v>39</v>
      </c>
      <c r="B41" t="s">
        <v>16</v>
      </c>
      <c r="C41" t="s">
        <v>40</v>
      </c>
      <c r="D41" t="s">
        <v>45</v>
      </c>
      <c r="E41" t="s">
        <v>47</v>
      </c>
      <c r="F41" t="s">
        <v>47</v>
      </c>
      <c r="G41" t="s">
        <v>47</v>
      </c>
      <c r="K41" t="s">
        <v>63</v>
      </c>
      <c r="O41" t="s">
        <v>63</v>
      </c>
      <c r="V41" t="s">
        <v>63</v>
      </c>
      <c r="Z41" t="s">
        <v>63</v>
      </c>
      <c r="AA41" t="s">
        <v>63</v>
      </c>
      <c r="AG41" t="s">
        <v>63</v>
      </c>
      <c r="AI41" t="s">
        <v>63</v>
      </c>
      <c r="AJ41" t="s">
        <v>63</v>
      </c>
      <c r="AR41">
        <v>5</v>
      </c>
      <c r="AU41">
        <v>1</v>
      </c>
      <c r="AV41">
        <v>1</v>
      </c>
      <c r="AW41">
        <v>2</v>
      </c>
      <c r="AX41">
        <v>1</v>
      </c>
      <c r="AY41">
        <v>5</v>
      </c>
    </row>
    <row r="42" spans="1:51" x14ac:dyDescent="0.25">
      <c r="A42">
        <v>40</v>
      </c>
      <c r="B42" t="s">
        <v>20</v>
      </c>
      <c r="C42" t="s">
        <v>39</v>
      </c>
      <c r="D42" t="s">
        <v>45</v>
      </c>
      <c r="E42" t="s">
        <v>49</v>
      </c>
      <c r="F42" t="s">
        <v>49</v>
      </c>
      <c r="G42" t="s">
        <v>49</v>
      </c>
      <c r="K42" t="s">
        <v>63</v>
      </c>
      <c r="M42" t="s">
        <v>63</v>
      </c>
      <c r="N42" t="s">
        <v>63</v>
      </c>
      <c r="R42" t="s">
        <v>63</v>
      </c>
      <c r="S42" t="s">
        <v>63</v>
      </c>
      <c r="V42" t="s">
        <v>63</v>
      </c>
      <c r="W42" t="s">
        <v>63</v>
      </c>
      <c r="Z42" t="s">
        <v>63</v>
      </c>
      <c r="AA42" t="s">
        <v>63</v>
      </c>
      <c r="AC42" t="s">
        <v>63</v>
      </c>
      <c r="AE42" t="s">
        <v>63</v>
      </c>
      <c r="AP42">
        <v>3</v>
      </c>
      <c r="AQ42">
        <v>4</v>
      </c>
      <c r="AR42">
        <v>5</v>
      </c>
      <c r="AS42">
        <v>5</v>
      </c>
      <c r="AT42">
        <v>5</v>
      </c>
      <c r="AU42">
        <v>2</v>
      </c>
      <c r="AV42">
        <v>2</v>
      </c>
      <c r="AW42">
        <v>2</v>
      </c>
      <c r="AX42">
        <v>2</v>
      </c>
      <c r="AY42">
        <v>5</v>
      </c>
    </row>
    <row r="43" spans="1:51" x14ac:dyDescent="0.25">
      <c r="A43">
        <v>41</v>
      </c>
      <c r="B43" t="s">
        <v>16</v>
      </c>
      <c r="C43" t="s">
        <v>39</v>
      </c>
      <c r="D43" t="s">
        <v>45</v>
      </c>
      <c r="E43" t="s">
        <v>49</v>
      </c>
      <c r="F43" t="s">
        <v>49</v>
      </c>
      <c r="G43" t="s">
        <v>49</v>
      </c>
      <c r="I43" t="s">
        <v>63</v>
      </c>
      <c r="K43" t="s">
        <v>63</v>
      </c>
      <c r="R43" t="s">
        <v>63</v>
      </c>
      <c r="AK43" t="s">
        <v>63</v>
      </c>
      <c r="AM43" t="s">
        <v>63</v>
      </c>
      <c r="AP43">
        <v>2</v>
      </c>
      <c r="AQ43">
        <v>2</v>
      </c>
      <c r="AR43">
        <v>2</v>
      </c>
      <c r="AS43">
        <v>3</v>
      </c>
      <c r="AT43">
        <v>3</v>
      </c>
      <c r="AU43">
        <v>2</v>
      </c>
      <c r="AV43">
        <v>2</v>
      </c>
      <c r="AW43">
        <v>2</v>
      </c>
      <c r="AX43">
        <v>3</v>
      </c>
      <c r="AY43">
        <v>3</v>
      </c>
    </row>
    <row r="44" spans="1:51" x14ac:dyDescent="0.25">
      <c r="A44">
        <v>42</v>
      </c>
      <c r="B44" t="s">
        <v>16</v>
      </c>
      <c r="C44" t="s">
        <v>40</v>
      </c>
      <c r="D44" t="s">
        <v>44</v>
      </c>
      <c r="E44" t="s">
        <v>47</v>
      </c>
      <c r="F44" t="s">
        <v>49</v>
      </c>
      <c r="G44" t="s">
        <v>49</v>
      </c>
      <c r="I44" t="s">
        <v>63</v>
      </c>
      <c r="K44" t="s">
        <v>63</v>
      </c>
      <c r="M44" t="s">
        <v>63</v>
      </c>
      <c r="N44" t="s">
        <v>63</v>
      </c>
      <c r="R44" t="s">
        <v>63</v>
      </c>
      <c r="S44" t="s">
        <v>63</v>
      </c>
      <c r="V44" t="s">
        <v>63</v>
      </c>
      <c r="Z44" t="s">
        <v>63</v>
      </c>
      <c r="AA44" t="s">
        <v>63</v>
      </c>
      <c r="AB44" t="s">
        <v>63</v>
      </c>
      <c r="AI44" t="s">
        <v>63</v>
      </c>
      <c r="AP44">
        <v>4</v>
      </c>
      <c r="AQ44">
        <v>4</v>
      </c>
      <c r="AR44">
        <v>4</v>
      </c>
      <c r="AS44">
        <v>4</v>
      </c>
      <c r="AT44">
        <v>4</v>
      </c>
      <c r="AU44">
        <v>2</v>
      </c>
      <c r="AV44">
        <v>3</v>
      </c>
      <c r="AW44">
        <v>2</v>
      </c>
      <c r="AX44">
        <v>4</v>
      </c>
      <c r="AY44">
        <v>3</v>
      </c>
    </row>
    <row r="45" spans="1:51" x14ac:dyDescent="0.25">
      <c r="A45">
        <v>43</v>
      </c>
      <c r="B45" t="s">
        <v>31</v>
      </c>
      <c r="C45" t="s">
        <v>39</v>
      </c>
      <c r="D45" t="s">
        <v>45</v>
      </c>
      <c r="E45" t="s">
        <v>47</v>
      </c>
      <c r="F45" t="s">
        <v>49</v>
      </c>
      <c r="G45" t="s">
        <v>49</v>
      </c>
      <c r="H45" t="s">
        <v>63</v>
      </c>
      <c r="I45" t="s">
        <v>63</v>
      </c>
      <c r="K45" t="s">
        <v>63</v>
      </c>
      <c r="M45" t="s">
        <v>63</v>
      </c>
      <c r="R45" t="s">
        <v>63</v>
      </c>
      <c r="S45" t="s">
        <v>63</v>
      </c>
      <c r="Z45" t="s">
        <v>63</v>
      </c>
      <c r="AA45" t="s">
        <v>63</v>
      </c>
      <c r="AL45" t="s">
        <v>63</v>
      </c>
      <c r="AM45" t="s">
        <v>63</v>
      </c>
      <c r="AP45">
        <v>4</v>
      </c>
      <c r="AQ45">
        <v>3</v>
      </c>
      <c r="AR45">
        <v>4</v>
      </c>
      <c r="AS45">
        <v>5</v>
      </c>
      <c r="AT45">
        <v>5</v>
      </c>
      <c r="AU45">
        <v>2</v>
      </c>
      <c r="AV45">
        <v>4</v>
      </c>
      <c r="AW45">
        <v>1</v>
      </c>
      <c r="AX45">
        <v>1</v>
      </c>
      <c r="AY45">
        <v>4</v>
      </c>
    </row>
    <row r="46" spans="1:51" x14ac:dyDescent="0.25">
      <c r="A46">
        <v>44</v>
      </c>
      <c r="B46" t="s">
        <v>14</v>
      </c>
      <c r="C46" t="s">
        <v>36</v>
      </c>
      <c r="D46" t="s">
        <v>45</v>
      </c>
      <c r="E46" t="s">
        <v>49</v>
      </c>
      <c r="F46" t="s">
        <v>49</v>
      </c>
      <c r="G46" t="s">
        <v>47</v>
      </c>
      <c r="O46" t="s">
        <v>63</v>
      </c>
      <c r="R46" t="s">
        <v>63</v>
      </c>
      <c r="T46" t="s">
        <v>63</v>
      </c>
      <c r="V46" t="s">
        <v>63</v>
      </c>
      <c r="Z46" t="s">
        <v>63</v>
      </c>
      <c r="AA46" t="s">
        <v>63</v>
      </c>
      <c r="AG46" t="s">
        <v>63</v>
      </c>
      <c r="AH46" t="s">
        <v>63</v>
      </c>
      <c r="AI46" t="s">
        <v>63</v>
      </c>
      <c r="AK46" t="s">
        <v>63</v>
      </c>
      <c r="AM46" t="s">
        <v>63</v>
      </c>
      <c r="AP46">
        <v>4</v>
      </c>
      <c r="AQ46">
        <v>4</v>
      </c>
      <c r="AT46">
        <v>4</v>
      </c>
      <c r="AU46">
        <v>2</v>
      </c>
      <c r="AX46">
        <v>5</v>
      </c>
    </row>
    <row r="47" spans="1:51" x14ac:dyDescent="0.25">
      <c r="A47">
        <v>45</v>
      </c>
      <c r="B47" t="s">
        <v>16</v>
      </c>
      <c r="C47" t="s">
        <v>40</v>
      </c>
      <c r="D47" t="s">
        <v>44</v>
      </c>
      <c r="E47" t="s">
        <v>49</v>
      </c>
      <c r="F47" t="s">
        <v>49</v>
      </c>
      <c r="G47" t="s">
        <v>49</v>
      </c>
      <c r="I47" t="s">
        <v>63</v>
      </c>
      <c r="O47" t="s">
        <v>63</v>
      </c>
      <c r="T47" t="s">
        <v>63</v>
      </c>
      <c r="U47" t="s">
        <v>63</v>
      </c>
      <c r="AA47" t="s">
        <v>63</v>
      </c>
      <c r="AB47" t="s">
        <v>63</v>
      </c>
      <c r="AD47" t="s">
        <v>63</v>
      </c>
      <c r="AU47">
        <v>2</v>
      </c>
      <c r="AV47">
        <v>5</v>
      </c>
      <c r="AW47">
        <v>1</v>
      </c>
      <c r="AX47">
        <v>2</v>
      </c>
      <c r="AY47">
        <v>5</v>
      </c>
    </row>
    <row r="48" spans="1:51" x14ac:dyDescent="0.25">
      <c r="A48">
        <v>46</v>
      </c>
      <c r="B48" t="s">
        <v>25</v>
      </c>
      <c r="C48" t="s">
        <v>40</v>
      </c>
      <c r="D48" t="s">
        <v>45</v>
      </c>
      <c r="E48" t="s">
        <v>47</v>
      </c>
      <c r="F48" t="s">
        <v>49</v>
      </c>
      <c r="G48" t="s">
        <v>49</v>
      </c>
      <c r="H48" t="s">
        <v>63</v>
      </c>
      <c r="I48" t="s">
        <v>63</v>
      </c>
      <c r="M48" t="s">
        <v>63</v>
      </c>
      <c r="O48" t="s">
        <v>63</v>
      </c>
    </row>
    <row r="49" spans="1:51" x14ac:dyDescent="0.25">
      <c r="A49">
        <v>47</v>
      </c>
      <c r="B49" t="s">
        <v>32</v>
      </c>
      <c r="C49" t="s">
        <v>40</v>
      </c>
      <c r="D49" t="s">
        <v>44</v>
      </c>
      <c r="E49" t="s">
        <v>49</v>
      </c>
      <c r="F49" t="s">
        <v>49</v>
      </c>
      <c r="G49" t="s">
        <v>49</v>
      </c>
      <c r="I49" t="s">
        <v>63</v>
      </c>
      <c r="O49" t="s">
        <v>63</v>
      </c>
    </row>
    <row r="50" spans="1:51" x14ac:dyDescent="0.25">
      <c r="A50">
        <v>48</v>
      </c>
      <c r="B50" t="s">
        <v>25</v>
      </c>
      <c r="C50" t="s">
        <v>36</v>
      </c>
      <c r="D50" t="s">
        <v>45</v>
      </c>
      <c r="E50" t="s">
        <v>49</v>
      </c>
      <c r="F50" t="s">
        <v>49</v>
      </c>
      <c r="G50" t="s">
        <v>49</v>
      </c>
      <c r="H50" t="s">
        <v>63</v>
      </c>
      <c r="M50" t="s">
        <v>63</v>
      </c>
      <c r="R50" t="s">
        <v>63</v>
      </c>
      <c r="Z50" t="s">
        <v>63</v>
      </c>
      <c r="AB50" t="s">
        <v>63</v>
      </c>
      <c r="AC50" t="s">
        <v>63</v>
      </c>
      <c r="AP50">
        <v>4</v>
      </c>
      <c r="AQ50">
        <v>4</v>
      </c>
      <c r="AS50">
        <v>4</v>
      </c>
      <c r="AT50">
        <v>5</v>
      </c>
      <c r="AU50">
        <v>2</v>
      </c>
      <c r="AV50">
        <v>4</v>
      </c>
      <c r="AW50">
        <v>2</v>
      </c>
      <c r="AX50">
        <v>4</v>
      </c>
      <c r="AY50">
        <v>4</v>
      </c>
    </row>
    <row r="51" spans="1:51" x14ac:dyDescent="0.25">
      <c r="A51">
        <v>49</v>
      </c>
      <c r="B51" t="s">
        <v>15</v>
      </c>
      <c r="C51" t="s">
        <v>40</v>
      </c>
      <c r="D51" t="s">
        <v>45</v>
      </c>
      <c r="E51" t="s">
        <v>49</v>
      </c>
      <c r="F51" t="s">
        <v>49</v>
      </c>
      <c r="G51" t="s">
        <v>49</v>
      </c>
      <c r="H51" t="s">
        <v>63</v>
      </c>
      <c r="K51" t="s">
        <v>63</v>
      </c>
      <c r="R51" t="s">
        <v>63</v>
      </c>
      <c r="T51" t="s">
        <v>63</v>
      </c>
      <c r="Z51" t="s">
        <v>63</v>
      </c>
      <c r="AA51" t="s">
        <v>63</v>
      </c>
      <c r="AC51" t="s">
        <v>63</v>
      </c>
      <c r="AP51">
        <v>4</v>
      </c>
      <c r="AQ51">
        <v>4</v>
      </c>
      <c r="AR51">
        <v>5</v>
      </c>
      <c r="AS51">
        <v>5</v>
      </c>
      <c r="AT51">
        <v>5</v>
      </c>
      <c r="AU51">
        <v>2</v>
      </c>
      <c r="AV51">
        <v>3</v>
      </c>
      <c r="AW51">
        <v>2</v>
      </c>
      <c r="AX51">
        <v>3</v>
      </c>
      <c r="AY51">
        <v>4</v>
      </c>
    </row>
    <row r="52" spans="1:51" x14ac:dyDescent="0.25">
      <c r="A52">
        <v>50</v>
      </c>
      <c r="B52" t="s">
        <v>18</v>
      </c>
      <c r="C52" t="s">
        <v>36</v>
      </c>
      <c r="D52" t="s">
        <v>44</v>
      </c>
      <c r="E52" t="s">
        <v>49</v>
      </c>
      <c r="F52" t="s">
        <v>49</v>
      </c>
      <c r="G52" t="s">
        <v>49</v>
      </c>
      <c r="H52" t="s">
        <v>63</v>
      </c>
      <c r="I52" t="s">
        <v>63</v>
      </c>
      <c r="K52" t="s">
        <v>63</v>
      </c>
      <c r="M52" t="s">
        <v>63</v>
      </c>
      <c r="N52" t="s">
        <v>63</v>
      </c>
      <c r="R52" t="s">
        <v>63</v>
      </c>
      <c r="W52" t="s">
        <v>63</v>
      </c>
      <c r="AA52" t="s">
        <v>63</v>
      </c>
      <c r="AP52">
        <v>5</v>
      </c>
      <c r="AQ52">
        <v>5</v>
      </c>
      <c r="AR52">
        <v>5</v>
      </c>
      <c r="AS52">
        <v>5</v>
      </c>
      <c r="AT52">
        <v>5</v>
      </c>
      <c r="AU52">
        <v>5</v>
      </c>
      <c r="AV52">
        <v>5</v>
      </c>
      <c r="AW52">
        <v>5</v>
      </c>
      <c r="AX52">
        <v>5</v>
      </c>
      <c r="AY52">
        <v>5</v>
      </c>
    </row>
    <row r="53" spans="1:51" ht="45" x14ac:dyDescent="0.25">
      <c r="A53">
        <v>51</v>
      </c>
      <c r="B53" t="s">
        <v>16</v>
      </c>
      <c r="C53" t="s">
        <v>39</v>
      </c>
      <c r="D53" t="s">
        <v>44</v>
      </c>
      <c r="E53" t="s">
        <v>49</v>
      </c>
      <c r="F53" t="s">
        <v>49</v>
      </c>
      <c r="G53" t="s">
        <v>49</v>
      </c>
      <c r="H53" t="s">
        <v>63</v>
      </c>
      <c r="I53" t="s">
        <v>63</v>
      </c>
      <c r="K53" t="s">
        <v>63</v>
      </c>
      <c r="N53" t="s">
        <v>63</v>
      </c>
      <c r="R53" t="s">
        <v>63</v>
      </c>
      <c r="Y53" s="12"/>
      <c r="AN53" t="s">
        <v>63</v>
      </c>
      <c r="AO53" s="12" t="s">
        <v>111</v>
      </c>
      <c r="AP53">
        <v>3</v>
      </c>
      <c r="AQ53">
        <v>4</v>
      </c>
      <c r="AR53">
        <v>5</v>
      </c>
      <c r="AS53">
        <v>5</v>
      </c>
      <c r="AT53">
        <v>5</v>
      </c>
      <c r="AU53">
        <v>1</v>
      </c>
      <c r="AV53">
        <v>2</v>
      </c>
      <c r="AW53">
        <v>1</v>
      </c>
      <c r="AX53">
        <v>3</v>
      </c>
      <c r="AY53">
        <v>5</v>
      </c>
    </row>
    <row r="54" spans="1:51" x14ac:dyDescent="0.25">
      <c r="A54">
        <v>52</v>
      </c>
      <c r="C54" t="s">
        <v>40</v>
      </c>
      <c r="D54" t="s">
        <v>44</v>
      </c>
      <c r="E54" t="s">
        <v>49</v>
      </c>
      <c r="F54" t="s">
        <v>49</v>
      </c>
      <c r="G54" t="s">
        <v>49</v>
      </c>
      <c r="O54" t="s">
        <v>63</v>
      </c>
      <c r="R54" t="s">
        <v>63</v>
      </c>
      <c r="AA54" t="s">
        <v>63</v>
      </c>
      <c r="AP54">
        <v>5</v>
      </c>
      <c r="AQ54">
        <v>5</v>
      </c>
      <c r="AR54">
        <v>5</v>
      </c>
      <c r="AS54">
        <v>3</v>
      </c>
      <c r="AT54">
        <v>5</v>
      </c>
      <c r="AU54">
        <v>4</v>
      </c>
      <c r="AV54">
        <v>5</v>
      </c>
      <c r="AW54">
        <v>5</v>
      </c>
      <c r="AX54">
        <v>5</v>
      </c>
      <c r="AY54">
        <v>5</v>
      </c>
    </row>
    <row r="55" spans="1:51" x14ac:dyDescent="0.25">
      <c r="A55">
        <v>53</v>
      </c>
      <c r="B55" t="s">
        <v>20</v>
      </c>
      <c r="C55" t="s">
        <v>39</v>
      </c>
      <c r="D55" t="s">
        <v>45</v>
      </c>
      <c r="E55" t="s">
        <v>49</v>
      </c>
      <c r="F55" t="s">
        <v>49</v>
      </c>
      <c r="G55" t="s">
        <v>49</v>
      </c>
      <c r="H55" t="s">
        <v>63</v>
      </c>
      <c r="R55" t="s">
        <v>63</v>
      </c>
      <c r="AA55" t="s">
        <v>63</v>
      </c>
      <c r="AP55">
        <v>4</v>
      </c>
      <c r="AQ55">
        <v>5</v>
      </c>
      <c r="AR55">
        <v>5</v>
      </c>
      <c r="AS55">
        <v>4</v>
      </c>
      <c r="AT55">
        <v>5</v>
      </c>
      <c r="AU55">
        <v>2</v>
      </c>
      <c r="AV55">
        <v>4</v>
      </c>
      <c r="AW55">
        <v>4</v>
      </c>
      <c r="AX55">
        <v>3</v>
      </c>
      <c r="AY55">
        <v>5</v>
      </c>
    </row>
    <row r="56" spans="1:51" x14ac:dyDescent="0.25">
      <c r="A56">
        <v>54</v>
      </c>
      <c r="B56" t="s">
        <v>8</v>
      </c>
      <c r="C56" t="s">
        <v>39</v>
      </c>
      <c r="D56" t="s">
        <v>44</v>
      </c>
      <c r="E56" t="s">
        <v>49</v>
      </c>
      <c r="F56" t="s">
        <v>49</v>
      </c>
      <c r="G56" t="s">
        <v>47</v>
      </c>
      <c r="M56" t="s">
        <v>63</v>
      </c>
      <c r="T56" t="s">
        <v>63</v>
      </c>
      <c r="AA56" t="s">
        <v>63</v>
      </c>
      <c r="AP56">
        <v>4</v>
      </c>
      <c r="AQ56">
        <v>3</v>
      </c>
      <c r="AR56">
        <v>4</v>
      </c>
      <c r="AS56">
        <v>4</v>
      </c>
      <c r="AT56">
        <v>5</v>
      </c>
      <c r="AU56">
        <v>1</v>
      </c>
      <c r="AV56">
        <v>5</v>
      </c>
      <c r="AW56">
        <v>2</v>
      </c>
      <c r="AX56">
        <v>3</v>
      </c>
      <c r="AY56">
        <v>4</v>
      </c>
    </row>
    <row r="57" spans="1:51" x14ac:dyDescent="0.25">
      <c r="A57">
        <v>55</v>
      </c>
      <c r="B57" t="s">
        <v>26</v>
      </c>
      <c r="C57" t="s">
        <v>41</v>
      </c>
      <c r="D57" t="s">
        <v>44</v>
      </c>
      <c r="E57" t="s">
        <v>47</v>
      </c>
      <c r="F57" t="s">
        <v>49</v>
      </c>
      <c r="G57" t="s">
        <v>47</v>
      </c>
      <c r="H57" t="s">
        <v>63</v>
      </c>
      <c r="I57" t="s">
        <v>63</v>
      </c>
      <c r="W57" t="s">
        <v>63</v>
      </c>
      <c r="AA57" t="s">
        <v>63</v>
      </c>
      <c r="AB57" t="s">
        <v>63</v>
      </c>
      <c r="AP57">
        <v>5</v>
      </c>
      <c r="AQ57">
        <v>5</v>
      </c>
      <c r="AT57">
        <v>5</v>
      </c>
      <c r="AU57">
        <v>2</v>
      </c>
      <c r="AV57">
        <v>2</v>
      </c>
      <c r="AW57">
        <v>2</v>
      </c>
      <c r="AX57">
        <v>2</v>
      </c>
      <c r="AY57">
        <v>5</v>
      </c>
    </row>
    <row r="58" spans="1:51" x14ac:dyDescent="0.25">
      <c r="A58">
        <v>56</v>
      </c>
      <c r="B58" t="s">
        <v>19</v>
      </c>
      <c r="C58" t="s">
        <v>36</v>
      </c>
      <c r="D58" t="s">
        <v>44</v>
      </c>
      <c r="E58" t="s">
        <v>49</v>
      </c>
      <c r="F58" t="s">
        <v>49</v>
      </c>
      <c r="G58" t="s">
        <v>49</v>
      </c>
      <c r="H58" t="s">
        <v>63</v>
      </c>
      <c r="O58" t="s">
        <v>63</v>
      </c>
      <c r="T58" t="s">
        <v>63</v>
      </c>
      <c r="AM58" t="s">
        <v>63</v>
      </c>
      <c r="AP58">
        <v>5</v>
      </c>
      <c r="AQ58">
        <v>5</v>
      </c>
      <c r="AR58">
        <v>5</v>
      </c>
      <c r="AS58">
        <v>5</v>
      </c>
      <c r="AT58">
        <v>5</v>
      </c>
      <c r="AV58">
        <v>5</v>
      </c>
      <c r="AW58">
        <v>5</v>
      </c>
      <c r="AX58">
        <v>2</v>
      </c>
    </row>
    <row r="59" spans="1:51" x14ac:dyDescent="0.25">
      <c r="A59">
        <v>57</v>
      </c>
      <c r="B59" t="s">
        <v>28</v>
      </c>
      <c r="C59" t="s">
        <v>39</v>
      </c>
      <c r="D59" t="s">
        <v>45</v>
      </c>
      <c r="E59" t="s">
        <v>47</v>
      </c>
      <c r="F59" t="s">
        <v>49</v>
      </c>
      <c r="G59" t="s">
        <v>49</v>
      </c>
      <c r="O59" t="s">
        <v>63</v>
      </c>
      <c r="S59" t="s">
        <v>63</v>
      </c>
      <c r="Z59" t="s">
        <v>63</v>
      </c>
      <c r="AP59">
        <v>5</v>
      </c>
      <c r="AQ59">
        <v>5</v>
      </c>
      <c r="AR59">
        <v>5</v>
      </c>
      <c r="AS59">
        <v>5</v>
      </c>
      <c r="AT59">
        <v>5</v>
      </c>
      <c r="AU59">
        <v>2</v>
      </c>
      <c r="AV59">
        <v>3</v>
      </c>
      <c r="AW59">
        <v>2</v>
      </c>
      <c r="AX59">
        <v>2</v>
      </c>
      <c r="AY59">
        <v>5</v>
      </c>
    </row>
    <row r="60" spans="1:51" x14ac:dyDescent="0.25">
      <c r="A60">
        <v>58</v>
      </c>
      <c r="B60" t="s">
        <v>8</v>
      </c>
      <c r="C60" t="s">
        <v>36</v>
      </c>
      <c r="D60" t="s">
        <v>44</v>
      </c>
      <c r="E60" t="s">
        <v>49</v>
      </c>
      <c r="F60" t="s">
        <v>49</v>
      </c>
      <c r="G60" t="s">
        <v>49</v>
      </c>
      <c r="H60" t="s">
        <v>63</v>
      </c>
      <c r="R60" t="s">
        <v>63</v>
      </c>
      <c r="AA60" t="s">
        <v>109</v>
      </c>
      <c r="AP60">
        <v>5</v>
      </c>
      <c r="AQ60">
        <v>5</v>
      </c>
      <c r="AR60">
        <v>5</v>
      </c>
      <c r="AS60">
        <v>5</v>
      </c>
      <c r="AT60">
        <v>5</v>
      </c>
      <c r="AU60">
        <v>3</v>
      </c>
      <c r="AV60">
        <v>5</v>
      </c>
      <c r="AW60">
        <v>2</v>
      </c>
      <c r="AX60">
        <v>5</v>
      </c>
      <c r="AY60">
        <v>5</v>
      </c>
    </row>
    <row r="61" spans="1:51" x14ac:dyDescent="0.25">
      <c r="A61">
        <v>59</v>
      </c>
      <c r="B61" t="s">
        <v>6</v>
      </c>
      <c r="C61" t="s">
        <v>35</v>
      </c>
      <c r="D61" t="s">
        <v>44</v>
      </c>
      <c r="E61" t="s">
        <v>49</v>
      </c>
      <c r="F61" t="s">
        <v>49</v>
      </c>
      <c r="G61" t="s">
        <v>49</v>
      </c>
      <c r="H61" t="s">
        <v>63</v>
      </c>
      <c r="T61" t="s">
        <v>63</v>
      </c>
      <c r="Z61" t="s">
        <v>63</v>
      </c>
      <c r="AP61">
        <v>4</v>
      </c>
      <c r="AQ61">
        <v>5</v>
      </c>
      <c r="AR61">
        <v>5</v>
      </c>
      <c r="AS61">
        <v>5</v>
      </c>
      <c r="AT61">
        <v>5</v>
      </c>
      <c r="AU61">
        <v>3</v>
      </c>
      <c r="AV61">
        <v>3</v>
      </c>
      <c r="AW61">
        <v>2</v>
      </c>
      <c r="AX61">
        <v>1</v>
      </c>
      <c r="AY61">
        <v>5</v>
      </c>
    </row>
    <row r="62" spans="1:51" x14ac:dyDescent="0.25">
      <c r="A62">
        <v>60</v>
      </c>
      <c r="B62" t="s">
        <v>20</v>
      </c>
      <c r="C62" t="s">
        <v>39</v>
      </c>
      <c r="D62" t="s">
        <v>45</v>
      </c>
      <c r="E62" t="s">
        <v>49</v>
      </c>
      <c r="F62" t="s">
        <v>49</v>
      </c>
      <c r="G62" t="s">
        <v>49</v>
      </c>
      <c r="H62" t="s">
        <v>63</v>
      </c>
      <c r="I62" t="s">
        <v>63</v>
      </c>
      <c r="K62" t="s">
        <v>63</v>
      </c>
      <c r="L62" t="s">
        <v>63</v>
      </c>
      <c r="M62" t="s">
        <v>63</v>
      </c>
      <c r="O62" t="s">
        <v>63</v>
      </c>
      <c r="R62" t="s">
        <v>63</v>
      </c>
      <c r="U62" t="s">
        <v>63</v>
      </c>
      <c r="Z62" t="s">
        <v>63</v>
      </c>
      <c r="AP62">
        <v>5</v>
      </c>
      <c r="AQ62">
        <v>4</v>
      </c>
      <c r="AR62">
        <v>5</v>
      </c>
      <c r="AS62">
        <v>5</v>
      </c>
      <c r="AT62">
        <v>5</v>
      </c>
      <c r="AU62">
        <v>1</v>
      </c>
      <c r="AV62">
        <v>3</v>
      </c>
      <c r="AW62">
        <v>3</v>
      </c>
      <c r="AX62">
        <v>3</v>
      </c>
      <c r="AY62">
        <v>5</v>
      </c>
    </row>
    <row r="63" spans="1:51" x14ac:dyDescent="0.25">
      <c r="A63">
        <v>61</v>
      </c>
      <c r="B63" t="s">
        <v>23</v>
      </c>
      <c r="C63" t="s">
        <v>39</v>
      </c>
      <c r="D63" t="s">
        <v>44</v>
      </c>
      <c r="E63" t="s">
        <v>49</v>
      </c>
      <c r="F63" t="s">
        <v>49</v>
      </c>
      <c r="G63" t="s">
        <v>49</v>
      </c>
      <c r="H63" t="s">
        <v>63</v>
      </c>
      <c r="I63" t="s">
        <v>63</v>
      </c>
      <c r="R63" t="s">
        <v>63</v>
      </c>
      <c r="W63" t="s">
        <v>63</v>
      </c>
      <c r="AO63" t="s">
        <v>112</v>
      </c>
      <c r="AT63">
        <v>5</v>
      </c>
      <c r="AU63">
        <v>1</v>
      </c>
      <c r="AV63">
        <v>4</v>
      </c>
      <c r="AW63">
        <v>1</v>
      </c>
      <c r="AX63">
        <v>1</v>
      </c>
      <c r="AY63">
        <v>5</v>
      </c>
    </row>
    <row r="64" spans="1:51" x14ac:dyDescent="0.25">
      <c r="A64">
        <v>62</v>
      </c>
      <c r="B64" t="s">
        <v>25</v>
      </c>
      <c r="C64" t="s">
        <v>39</v>
      </c>
      <c r="D64" t="s">
        <v>44</v>
      </c>
      <c r="E64" t="s">
        <v>49</v>
      </c>
      <c r="F64" t="s">
        <v>49</v>
      </c>
      <c r="G64" t="s">
        <v>49</v>
      </c>
      <c r="K64" t="s">
        <v>63</v>
      </c>
      <c r="R64" t="s">
        <v>63</v>
      </c>
      <c r="AA64" t="s">
        <v>63</v>
      </c>
      <c r="AP64">
        <v>4</v>
      </c>
      <c r="AQ64">
        <v>5</v>
      </c>
      <c r="AR64">
        <v>5</v>
      </c>
      <c r="AS64">
        <v>5</v>
      </c>
      <c r="AT64">
        <v>5</v>
      </c>
      <c r="AU64">
        <v>4</v>
      </c>
      <c r="AV64">
        <v>5</v>
      </c>
      <c r="AW64">
        <v>1</v>
      </c>
      <c r="AX64">
        <v>5</v>
      </c>
      <c r="AY64">
        <v>5</v>
      </c>
    </row>
    <row r="65" spans="1:51" x14ac:dyDescent="0.25">
      <c r="A65">
        <v>63</v>
      </c>
      <c r="B65" t="s">
        <v>16</v>
      </c>
      <c r="C65" t="s">
        <v>39</v>
      </c>
      <c r="D65" t="s">
        <v>45</v>
      </c>
      <c r="E65" t="s">
        <v>49</v>
      </c>
      <c r="F65" t="s">
        <v>49</v>
      </c>
      <c r="G65" t="s">
        <v>49</v>
      </c>
      <c r="H65" t="s">
        <v>63</v>
      </c>
      <c r="I65" t="s">
        <v>63</v>
      </c>
      <c r="R65" t="s">
        <v>63</v>
      </c>
      <c r="S65" t="s">
        <v>63</v>
      </c>
      <c r="Z65" t="s">
        <v>63</v>
      </c>
      <c r="AA65" t="s">
        <v>63</v>
      </c>
      <c r="AP65">
        <v>4</v>
      </c>
      <c r="AQ65">
        <v>4</v>
      </c>
      <c r="AR65">
        <v>5</v>
      </c>
      <c r="AS65">
        <v>5</v>
      </c>
      <c r="AT65">
        <v>5</v>
      </c>
      <c r="AU65">
        <v>2</v>
      </c>
      <c r="AV65">
        <v>2</v>
      </c>
      <c r="AW65">
        <v>1</v>
      </c>
      <c r="AX65">
        <v>1</v>
      </c>
      <c r="AY65">
        <v>5</v>
      </c>
    </row>
    <row r="66" spans="1:51" x14ac:dyDescent="0.25">
      <c r="A66">
        <v>64</v>
      </c>
      <c r="B66" t="s">
        <v>16</v>
      </c>
      <c r="C66" t="s">
        <v>36</v>
      </c>
      <c r="D66" t="s">
        <v>45</v>
      </c>
      <c r="E66" t="s">
        <v>49</v>
      </c>
      <c r="F66" t="s">
        <v>49</v>
      </c>
      <c r="G66" t="s">
        <v>49</v>
      </c>
      <c r="O66" t="s">
        <v>63</v>
      </c>
      <c r="W66" t="s">
        <v>63</v>
      </c>
      <c r="AA66" t="s">
        <v>63</v>
      </c>
      <c r="AP66">
        <v>4</v>
      </c>
      <c r="AQ66">
        <v>4</v>
      </c>
      <c r="AR66">
        <v>4</v>
      </c>
      <c r="AS66">
        <v>4</v>
      </c>
      <c r="AT66">
        <v>4</v>
      </c>
      <c r="AU66">
        <v>4</v>
      </c>
      <c r="AV66">
        <v>3</v>
      </c>
      <c r="AW66">
        <v>4</v>
      </c>
      <c r="AX66">
        <v>4</v>
      </c>
      <c r="AY66">
        <v>5</v>
      </c>
    </row>
    <row r="67" spans="1:51" x14ac:dyDescent="0.25">
      <c r="A67">
        <v>65</v>
      </c>
      <c r="B67" t="s">
        <v>14</v>
      </c>
      <c r="C67" t="s">
        <v>35</v>
      </c>
      <c r="D67" t="s">
        <v>45</v>
      </c>
      <c r="E67" t="s">
        <v>49</v>
      </c>
      <c r="F67" t="s">
        <v>49</v>
      </c>
      <c r="G67" t="s">
        <v>49</v>
      </c>
      <c r="H67" t="s">
        <v>63</v>
      </c>
      <c r="I67" t="s">
        <v>63</v>
      </c>
      <c r="J67" t="s">
        <v>63</v>
      </c>
      <c r="K67" t="s">
        <v>63</v>
      </c>
      <c r="M67" t="s">
        <v>63</v>
      </c>
      <c r="N67" t="s">
        <v>63</v>
      </c>
      <c r="O67" t="s">
        <v>63</v>
      </c>
      <c r="R67" t="s">
        <v>63</v>
      </c>
      <c r="Z67" t="s">
        <v>63</v>
      </c>
      <c r="AA67" t="s">
        <v>63</v>
      </c>
      <c r="AC67" t="s">
        <v>63</v>
      </c>
      <c r="AD67" t="s">
        <v>63</v>
      </c>
      <c r="AE67" t="s">
        <v>63</v>
      </c>
      <c r="AF67" t="s">
        <v>63</v>
      </c>
      <c r="AG67" t="s">
        <v>63</v>
      </c>
      <c r="AP67">
        <v>5</v>
      </c>
      <c r="AQ67">
        <v>5</v>
      </c>
      <c r="AR67">
        <v>5</v>
      </c>
      <c r="AS67">
        <v>5</v>
      </c>
      <c r="AT67">
        <v>5</v>
      </c>
      <c r="AU67">
        <v>2</v>
      </c>
      <c r="AV67">
        <v>3</v>
      </c>
      <c r="AW67">
        <v>3</v>
      </c>
      <c r="AX67">
        <v>3</v>
      </c>
      <c r="AY67">
        <v>5</v>
      </c>
    </row>
    <row r="68" spans="1:51" x14ac:dyDescent="0.25">
      <c r="A68">
        <v>66</v>
      </c>
      <c r="B68" t="s">
        <v>25</v>
      </c>
      <c r="C68" t="s">
        <v>39</v>
      </c>
      <c r="D68" t="s">
        <v>45</v>
      </c>
      <c r="E68" t="s">
        <v>49</v>
      </c>
      <c r="F68" t="s">
        <v>49</v>
      </c>
      <c r="G68" t="s">
        <v>49</v>
      </c>
      <c r="M68" t="s">
        <v>63</v>
      </c>
      <c r="O68" t="s">
        <v>63</v>
      </c>
      <c r="R68" t="s">
        <v>63</v>
      </c>
      <c r="S68" t="s">
        <v>63</v>
      </c>
      <c r="AA68" t="s">
        <v>63</v>
      </c>
      <c r="AP68">
        <v>4</v>
      </c>
      <c r="AQ68">
        <v>4</v>
      </c>
      <c r="AR68">
        <v>4</v>
      </c>
      <c r="AS68">
        <v>4</v>
      </c>
      <c r="AT68">
        <v>4</v>
      </c>
      <c r="AU68">
        <v>1</v>
      </c>
      <c r="AV68">
        <v>4</v>
      </c>
      <c r="AW68">
        <v>1</v>
      </c>
      <c r="AX68">
        <v>1</v>
      </c>
      <c r="AY68">
        <v>4</v>
      </c>
    </row>
    <row r="69" spans="1:51" x14ac:dyDescent="0.25">
      <c r="A69">
        <v>67</v>
      </c>
      <c r="B69" t="s">
        <v>18</v>
      </c>
      <c r="C69" t="s">
        <v>40</v>
      </c>
      <c r="D69" t="s">
        <v>44</v>
      </c>
      <c r="E69" t="s">
        <v>49</v>
      </c>
      <c r="F69" t="s">
        <v>49</v>
      </c>
      <c r="G69" t="s">
        <v>47</v>
      </c>
      <c r="M69" t="s">
        <v>63</v>
      </c>
      <c r="T69" t="s">
        <v>63</v>
      </c>
      <c r="AA69" t="s">
        <v>63</v>
      </c>
      <c r="AP69">
        <v>3</v>
      </c>
      <c r="AQ69">
        <v>5</v>
      </c>
      <c r="AR69">
        <v>5</v>
      </c>
      <c r="AS69">
        <v>5</v>
      </c>
      <c r="AT69">
        <v>5</v>
      </c>
      <c r="AU69">
        <v>2</v>
      </c>
      <c r="AV69">
        <v>3</v>
      </c>
      <c r="AW69">
        <v>3</v>
      </c>
      <c r="AX69">
        <v>2</v>
      </c>
      <c r="AY69">
        <v>4</v>
      </c>
    </row>
    <row r="70" spans="1:51" x14ac:dyDescent="0.25">
      <c r="A70">
        <v>68</v>
      </c>
      <c r="B70" t="s">
        <v>6</v>
      </c>
      <c r="C70" t="s">
        <v>39</v>
      </c>
      <c r="D70" t="s">
        <v>44</v>
      </c>
      <c r="E70" t="s">
        <v>49</v>
      </c>
      <c r="F70" t="s">
        <v>49</v>
      </c>
      <c r="G70" t="s">
        <v>49</v>
      </c>
      <c r="N70" t="s">
        <v>63</v>
      </c>
      <c r="S70" t="s">
        <v>63</v>
      </c>
      <c r="AA70" t="s">
        <v>63</v>
      </c>
      <c r="AP70">
        <v>2</v>
      </c>
      <c r="AQ70">
        <v>2</v>
      </c>
      <c r="AR70">
        <v>3</v>
      </c>
      <c r="AS70">
        <v>3</v>
      </c>
      <c r="AT70">
        <v>4</v>
      </c>
      <c r="AU70">
        <v>2</v>
      </c>
      <c r="AV70">
        <v>3</v>
      </c>
      <c r="AW70">
        <v>2</v>
      </c>
      <c r="AX70">
        <v>3</v>
      </c>
      <c r="AY70">
        <v>5</v>
      </c>
    </row>
    <row r="71" spans="1:51" x14ac:dyDescent="0.25">
      <c r="A71">
        <v>69</v>
      </c>
      <c r="B71" t="s">
        <v>26</v>
      </c>
      <c r="C71" t="s">
        <v>39</v>
      </c>
      <c r="D71" t="s">
        <v>45</v>
      </c>
      <c r="E71" t="s">
        <v>49</v>
      </c>
      <c r="F71" t="s">
        <v>49</v>
      </c>
      <c r="G71" t="s">
        <v>49</v>
      </c>
      <c r="I71" t="s">
        <v>63</v>
      </c>
      <c r="R71" t="s">
        <v>63</v>
      </c>
      <c r="W71" t="s">
        <v>63</v>
      </c>
      <c r="AA71" t="s">
        <v>63</v>
      </c>
      <c r="AC71" t="s">
        <v>63</v>
      </c>
      <c r="AF71" t="s">
        <v>63</v>
      </c>
      <c r="AU71">
        <v>1</v>
      </c>
      <c r="AV71">
        <v>4</v>
      </c>
      <c r="AW71">
        <v>1</v>
      </c>
      <c r="AX71">
        <v>3</v>
      </c>
      <c r="AY71">
        <v>5</v>
      </c>
    </row>
    <row r="72" spans="1:51" x14ac:dyDescent="0.25">
      <c r="A72">
        <v>70</v>
      </c>
      <c r="B72" t="s">
        <v>20</v>
      </c>
      <c r="C72" t="s">
        <v>40</v>
      </c>
      <c r="D72" t="s">
        <v>44</v>
      </c>
      <c r="E72" t="s">
        <v>49</v>
      </c>
      <c r="F72" t="s">
        <v>49</v>
      </c>
      <c r="G72" t="s">
        <v>49</v>
      </c>
      <c r="H72" t="s">
        <v>63</v>
      </c>
      <c r="I72" t="s">
        <v>63</v>
      </c>
      <c r="R72" t="s">
        <v>63</v>
      </c>
      <c r="V72" t="s">
        <v>63</v>
      </c>
      <c r="W72" t="s">
        <v>63</v>
      </c>
      <c r="AA72" t="s">
        <v>63</v>
      </c>
      <c r="AL72" t="s">
        <v>63</v>
      </c>
      <c r="AP72">
        <v>5</v>
      </c>
      <c r="AQ72">
        <v>5</v>
      </c>
      <c r="AR72">
        <v>5</v>
      </c>
      <c r="AS72">
        <v>5</v>
      </c>
      <c r="AT72">
        <v>5</v>
      </c>
      <c r="AV72">
        <v>5</v>
      </c>
      <c r="AY72">
        <v>5</v>
      </c>
    </row>
    <row r="73" spans="1:51" x14ac:dyDescent="0.25">
      <c r="A73">
        <v>71</v>
      </c>
      <c r="B73" t="s">
        <v>22</v>
      </c>
      <c r="C73" t="s">
        <v>37</v>
      </c>
      <c r="D73" t="s">
        <v>44</v>
      </c>
      <c r="E73" t="s">
        <v>49</v>
      </c>
      <c r="F73" t="s">
        <v>49</v>
      </c>
      <c r="G73" t="s">
        <v>49</v>
      </c>
      <c r="K73" t="s">
        <v>63</v>
      </c>
      <c r="O73" t="s">
        <v>63</v>
      </c>
      <c r="W73" t="s">
        <v>63</v>
      </c>
      <c r="AA73" t="s">
        <v>63</v>
      </c>
      <c r="AB73" t="s">
        <v>63</v>
      </c>
      <c r="AE73" t="s">
        <v>63</v>
      </c>
      <c r="AF73" t="s">
        <v>63</v>
      </c>
      <c r="AP73">
        <v>2</v>
      </c>
      <c r="AQ73">
        <v>2</v>
      </c>
      <c r="AR73">
        <v>2</v>
      </c>
      <c r="AS73">
        <v>2</v>
      </c>
      <c r="AT73">
        <v>2</v>
      </c>
      <c r="AU73">
        <v>4</v>
      </c>
      <c r="AV73">
        <v>5</v>
      </c>
      <c r="AW73">
        <v>4</v>
      </c>
      <c r="AX73">
        <v>4</v>
      </c>
    </row>
    <row r="74" spans="1:51" x14ac:dyDescent="0.25">
      <c r="A74">
        <v>72</v>
      </c>
      <c r="B74" t="s">
        <v>19</v>
      </c>
      <c r="C74" t="s">
        <v>39</v>
      </c>
      <c r="D74" t="s">
        <v>44</v>
      </c>
      <c r="E74" t="s">
        <v>49</v>
      </c>
      <c r="F74" t="s">
        <v>49</v>
      </c>
      <c r="G74" t="s">
        <v>49</v>
      </c>
      <c r="K74" t="s">
        <v>63</v>
      </c>
      <c r="T74" t="s">
        <v>63</v>
      </c>
      <c r="AC74" t="s">
        <v>63</v>
      </c>
      <c r="AP74">
        <v>4</v>
      </c>
      <c r="AQ74">
        <v>4</v>
      </c>
      <c r="AR74">
        <v>4</v>
      </c>
      <c r="AS74">
        <v>4</v>
      </c>
      <c r="AT74">
        <v>4</v>
      </c>
      <c r="AU74">
        <v>2</v>
      </c>
      <c r="AV74">
        <v>2</v>
      </c>
      <c r="AW74">
        <v>2</v>
      </c>
      <c r="AX74">
        <v>2</v>
      </c>
      <c r="AY74">
        <v>2</v>
      </c>
    </row>
    <row r="75" spans="1:51" x14ac:dyDescent="0.25">
      <c r="A75">
        <v>73</v>
      </c>
      <c r="AP75">
        <v>4</v>
      </c>
      <c r="AQ75">
        <v>4</v>
      </c>
      <c r="AR75">
        <v>2</v>
      </c>
      <c r="AS75">
        <v>4</v>
      </c>
      <c r="AT75">
        <v>4</v>
      </c>
      <c r="AU75">
        <v>2</v>
      </c>
      <c r="AV75">
        <v>4</v>
      </c>
      <c r="AW75">
        <v>2</v>
      </c>
      <c r="AX75">
        <v>2</v>
      </c>
      <c r="AY75">
        <v>4</v>
      </c>
    </row>
    <row r="76" spans="1:51" x14ac:dyDescent="0.25">
      <c r="A76">
        <v>74</v>
      </c>
      <c r="B76" t="s">
        <v>6</v>
      </c>
      <c r="C76" t="s">
        <v>40</v>
      </c>
      <c r="D76" t="s">
        <v>44</v>
      </c>
      <c r="E76" t="s">
        <v>49</v>
      </c>
      <c r="F76" t="s">
        <v>49</v>
      </c>
      <c r="G76" t="s">
        <v>49</v>
      </c>
      <c r="H76" t="s">
        <v>63</v>
      </c>
      <c r="I76" t="s">
        <v>63</v>
      </c>
      <c r="K76" t="s">
        <v>63</v>
      </c>
      <c r="L76" t="s">
        <v>63</v>
      </c>
      <c r="O76" t="s">
        <v>63</v>
      </c>
      <c r="AA76" t="s">
        <v>63</v>
      </c>
      <c r="AB76" t="s">
        <v>63</v>
      </c>
      <c r="AG76" t="s">
        <v>63</v>
      </c>
      <c r="AU76">
        <v>1</v>
      </c>
      <c r="AV76">
        <v>1</v>
      </c>
      <c r="AW76">
        <v>1</v>
      </c>
      <c r="AX76">
        <v>1</v>
      </c>
      <c r="AY76">
        <v>1</v>
      </c>
    </row>
    <row r="77" spans="1:51" x14ac:dyDescent="0.25">
      <c r="A77">
        <v>75</v>
      </c>
      <c r="B77" t="s">
        <v>19</v>
      </c>
      <c r="C77" t="s">
        <v>36</v>
      </c>
      <c r="D77" t="s">
        <v>44</v>
      </c>
      <c r="E77" t="s">
        <v>47</v>
      </c>
      <c r="F77" t="s">
        <v>47</v>
      </c>
      <c r="G77" t="s">
        <v>49</v>
      </c>
      <c r="O77" t="s">
        <v>63</v>
      </c>
      <c r="R77" t="s">
        <v>63</v>
      </c>
      <c r="AP77">
        <v>5</v>
      </c>
      <c r="AQ77">
        <v>5</v>
      </c>
      <c r="AR77">
        <v>5</v>
      </c>
      <c r="AS77">
        <v>5</v>
      </c>
      <c r="AT77">
        <v>5</v>
      </c>
      <c r="AU77">
        <v>5</v>
      </c>
      <c r="AV77">
        <v>5</v>
      </c>
      <c r="AW77">
        <v>5</v>
      </c>
      <c r="AX77">
        <v>5</v>
      </c>
      <c r="AY77">
        <v>5</v>
      </c>
    </row>
    <row r="78" spans="1:51" x14ac:dyDescent="0.25">
      <c r="A78">
        <v>76</v>
      </c>
      <c r="B78" t="s">
        <v>20</v>
      </c>
      <c r="C78" t="s">
        <v>40</v>
      </c>
      <c r="D78" t="s">
        <v>44</v>
      </c>
      <c r="E78" t="s">
        <v>47</v>
      </c>
      <c r="F78" t="s">
        <v>49</v>
      </c>
      <c r="G78" t="s">
        <v>49</v>
      </c>
      <c r="I78" t="s">
        <v>63</v>
      </c>
      <c r="J78" t="s">
        <v>63</v>
      </c>
      <c r="K78" t="s">
        <v>63</v>
      </c>
      <c r="M78" t="s">
        <v>63</v>
      </c>
      <c r="R78" t="s">
        <v>63</v>
      </c>
      <c r="W78" t="s">
        <v>63</v>
      </c>
      <c r="AA78" t="s">
        <v>63</v>
      </c>
      <c r="AC78" t="s">
        <v>63</v>
      </c>
      <c r="AE78" t="s">
        <v>63</v>
      </c>
      <c r="AL78" t="s">
        <v>63</v>
      </c>
      <c r="AM78" t="s">
        <v>63</v>
      </c>
      <c r="AP78">
        <v>5</v>
      </c>
      <c r="AQ78">
        <v>5</v>
      </c>
      <c r="AR78">
        <v>5</v>
      </c>
      <c r="AS78">
        <v>5</v>
      </c>
      <c r="AT78">
        <v>5</v>
      </c>
      <c r="AU78">
        <v>2</v>
      </c>
      <c r="AV78">
        <v>4</v>
      </c>
      <c r="AW78">
        <v>2</v>
      </c>
      <c r="AX78">
        <v>3</v>
      </c>
      <c r="AY78">
        <v>5</v>
      </c>
    </row>
    <row r="79" spans="1:51" x14ac:dyDescent="0.25">
      <c r="A79">
        <v>77</v>
      </c>
      <c r="B79" t="s">
        <v>23</v>
      </c>
      <c r="C79" t="s">
        <v>39</v>
      </c>
      <c r="D79" t="s">
        <v>44</v>
      </c>
      <c r="E79" t="s">
        <v>49</v>
      </c>
      <c r="F79" t="s">
        <v>49</v>
      </c>
      <c r="G79" t="s">
        <v>47</v>
      </c>
      <c r="H79" t="s">
        <v>63</v>
      </c>
      <c r="R79" t="s">
        <v>63</v>
      </c>
      <c r="Z79" t="s">
        <v>63</v>
      </c>
      <c r="AA79" t="s">
        <v>63</v>
      </c>
      <c r="AP79">
        <v>4</v>
      </c>
      <c r="AQ79">
        <v>3</v>
      </c>
      <c r="AR79">
        <v>4</v>
      </c>
      <c r="AU79">
        <v>3</v>
      </c>
      <c r="AV79">
        <v>3</v>
      </c>
      <c r="AW79">
        <v>4</v>
      </c>
      <c r="AX79">
        <v>3</v>
      </c>
    </row>
    <row r="80" spans="1:51" x14ac:dyDescent="0.25">
      <c r="A80">
        <v>78</v>
      </c>
      <c r="B80" t="s">
        <v>20</v>
      </c>
      <c r="C80" t="s">
        <v>40</v>
      </c>
      <c r="D80" t="s">
        <v>44</v>
      </c>
      <c r="E80" t="s">
        <v>49</v>
      </c>
      <c r="F80" t="s">
        <v>49</v>
      </c>
      <c r="G80" t="s">
        <v>49</v>
      </c>
      <c r="H80" t="s">
        <v>63</v>
      </c>
      <c r="I80" t="s">
        <v>63</v>
      </c>
      <c r="J80" t="s">
        <v>63</v>
      </c>
      <c r="K80" t="s">
        <v>63</v>
      </c>
      <c r="M80" t="s">
        <v>63</v>
      </c>
      <c r="R80" t="s">
        <v>63</v>
      </c>
      <c r="AA80" t="s">
        <v>63</v>
      </c>
      <c r="AL80" t="s">
        <v>63</v>
      </c>
      <c r="AP80">
        <v>4</v>
      </c>
      <c r="AQ80">
        <v>3</v>
      </c>
      <c r="AR80">
        <v>4</v>
      </c>
      <c r="AS80">
        <v>4</v>
      </c>
      <c r="AT80">
        <v>4</v>
      </c>
      <c r="AU80">
        <v>2</v>
      </c>
      <c r="AV80">
        <v>4</v>
      </c>
      <c r="AW80">
        <v>2</v>
      </c>
      <c r="AX80">
        <v>2</v>
      </c>
      <c r="AY80">
        <v>4</v>
      </c>
    </row>
    <row r="81" spans="1:51" x14ac:dyDescent="0.25">
      <c r="A81">
        <v>79</v>
      </c>
      <c r="B81" t="s">
        <v>29</v>
      </c>
      <c r="C81" t="s">
        <v>39</v>
      </c>
      <c r="D81" t="s">
        <v>44</v>
      </c>
      <c r="E81" t="s">
        <v>49</v>
      </c>
      <c r="F81" t="s">
        <v>49</v>
      </c>
      <c r="G81" t="s">
        <v>49</v>
      </c>
      <c r="H81" t="s">
        <v>63</v>
      </c>
      <c r="I81" t="s">
        <v>63</v>
      </c>
      <c r="M81" t="s">
        <v>63</v>
      </c>
      <c r="R81" t="s">
        <v>63</v>
      </c>
      <c r="S81" t="s">
        <v>63</v>
      </c>
      <c r="V81" t="s">
        <v>63</v>
      </c>
      <c r="Z81" t="s">
        <v>63</v>
      </c>
      <c r="AA81" t="s">
        <v>63</v>
      </c>
      <c r="AC81" t="s">
        <v>63</v>
      </c>
      <c r="AP81">
        <v>5</v>
      </c>
      <c r="AQ81">
        <v>4</v>
      </c>
      <c r="AR81">
        <v>3</v>
      </c>
      <c r="AS81">
        <v>5</v>
      </c>
      <c r="AT81">
        <v>5</v>
      </c>
      <c r="AU81">
        <v>1</v>
      </c>
      <c r="AV81">
        <v>4</v>
      </c>
      <c r="AW81">
        <v>2</v>
      </c>
      <c r="AX81">
        <v>3</v>
      </c>
      <c r="AY81">
        <v>5</v>
      </c>
    </row>
    <row r="82" spans="1:51" x14ac:dyDescent="0.25">
      <c r="A82">
        <v>80</v>
      </c>
      <c r="B82" t="s">
        <v>11</v>
      </c>
      <c r="C82" t="s">
        <v>35</v>
      </c>
      <c r="D82" t="s">
        <v>44</v>
      </c>
      <c r="E82" t="s">
        <v>49</v>
      </c>
      <c r="F82" t="s">
        <v>49</v>
      </c>
      <c r="G82" t="s">
        <v>49</v>
      </c>
      <c r="J82" t="s">
        <v>63</v>
      </c>
      <c r="K82" t="s">
        <v>63</v>
      </c>
      <c r="M82" t="s">
        <v>63</v>
      </c>
      <c r="R82" t="s">
        <v>63</v>
      </c>
      <c r="T82" t="s">
        <v>63</v>
      </c>
      <c r="AA82" t="s">
        <v>63</v>
      </c>
      <c r="AP82">
        <v>4</v>
      </c>
      <c r="AQ82">
        <v>4</v>
      </c>
      <c r="AR82">
        <v>4</v>
      </c>
      <c r="AS82">
        <v>4</v>
      </c>
      <c r="AT82">
        <v>4</v>
      </c>
      <c r="AU82">
        <v>3</v>
      </c>
      <c r="AV82">
        <v>3</v>
      </c>
      <c r="AW82">
        <v>4</v>
      </c>
      <c r="AX82">
        <v>4</v>
      </c>
      <c r="AY82">
        <v>5</v>
      </c>
    </row>
    <row r="83" spans="1:51" x14ac:dyDescent="0.25">
      <c r="A83">
        <v>81</v>
      </c>
      <c r="B83" t="s">
        <v>18</v>
      </c>
      <c r="C83" t="s">
        <v>36</v>
      </c>
      <c r="D83" t="s">
        <v>44</v>
      </c>
      <c r="E83" t="s">
        <v>49</v>
      </c>
      <c r="F83" t="s">
        <v>49</v>
      </c>
      <c r="L83" t="s">
        <v>63</v>
      </c>
      <c r="R83" t="s">
        <v>63</v>
      </c>
      <c r="AA83" t="s">
        <v>63</v>
      </c>
      <c r="AP83">
        <v>5</v>
      </c>
      <c r="AU83">
        <v>5</v>
      </c>
    </row>
    <row r="84" spans="1:51" x14ac:dyDescent="0.25">
      <c r="A84">
        <v>82</v>
      </c>
      <c r="B84" t="s">
        <v>18</v>
      </c>
      <c r="C84" t="s">
        <v>40</v>
      </c>
      <c r="D84" t="s">
        <v>45</v>
      </c>
      <c r="E84" t="s">
        <v>49</v>
      </c>
      <c r="F84" t="s">
        <v>49</v>
      </c>
      <c r="G84" t="s">
        <v>49</v>
      </c>
      <c r="L84" t="s">
        <v>63</v>
      </c>
      <c r="R84" t="s">
        <v>63</v>
      </c>
      <c r="AA84" t="s">
        <v>63</v>
      </c>
      <c r="AP84">
        <v>5</v>
      </c>
      <c r="AU84">
        <v>5</v>
      </c>
    </row>
    <row r="85" spans="1:51" x14ac:dyDescent="0.25">
      <c r="A85">
        <v>83</v>
      </c>
      <c r="B85" t="s">
        <v>20</v>
      </c>
      <c r="C85" t="s">
        <v>41</v>
      </c>
      <c r="D85" t="s">
        <v>44</v>
      </c>
      <c r="E85" t="s">
        <v>49</v>
      </c>
      <c r="F85" t="s">
        <v>49</v>
      </c>
      <c r="G85" t="s">
        <v>49</v>
      </c>
      <c r="I85" t="s">
        <v>63</v>
      </c>
      <c r="O85" t="s">
        <v>63</v>
      </c>
    </row>
    <row r="86" spans="1:51" x14ac:dyDescent="0.25">
      <c r="A86">
        <v>84</v>
      </c>
      <c r="B86" t="s">
        <v>23</v>
      </c>
      <c r="C86" t="s">
        <v>39</v>
      </c>
      <c r="D86" t="s">
        <v>44</v>
      </c>
      <c r="E86" t="s">
        <v>47</v>
      </c>
      <c r="F86" t="s">
        <v>49</v>
      </c>
      <c r="G86" t="s">
        <v>49</v>
      </c>
      <c r="M86" t="s">
        <v>63</v>
      </c>
      <c r="V86" t="s">
        <v>63</v>
      </c>
      <c r="AL86" t="s">
        <v>63</v>
      </c>
      <c r="AP86">
        <v>5</v>
      </c>
      <c r="AQ86">
        <v>4</v>
      </c>
      <c r="AR86">
        <v>4</v>
      </c>
      <c r="AS86">
        <v>5</v>
      </c>
      <c r="AT86">
        <v>5</v>
      </c>
      <c r="AU86">
        <v>3</v>
      </c>
      <c r="AV86">
        <v>5</v>
      </c>
      <c r="AW86">
        <v>3</v>
      </c>
      <c r="AX86">
        <v>3</v>
      </c>
      <c r="AY86">
        <v>5</v>
      </c>
    </row>
    <row r="87" spans="1:51" ht="90" x14ac:dyDescent="0.25">
      <c r="A87">
        <v>85</v>
      </c>
      <c r="B87" t="s">
        <v>16</v>
      </c>
      <c r="C87" t="s">
        <v>36</v>
      </c>
      <c r="D87" t="s">
        <v>44</v>
      </c>
      <c r="E87" t="s">
        <v>49</v>
      </c>
      <c r="F87" t="s">
        <v>49</v>
      </c>
      <c r="G87" t="s">
        <v>49</v>
      </c>
      <c r="K87" t="s">
        <v>63</v>
      </c>
      <c r="W87" t="s">
        <v>63</v>
      </c>
      <c r="AN87" t="s">
        <v>63</v>
      </c>
      <c r="AO87" s="12" t="s">
        <v>113</v>
      </c>
      <c r="AP87">
        <v>5</v>
      </c>
      <c r="AQ87">
        <v>4</v>
      </c>
      <c r="AR87">
        <v>5</v>
      </c>
      <c r="AS87">
        <v>4</v>
      </c>
      <c r="AT87">
        <v>3</v>
      </c>
      <c r="AU87">
        <v>4</v>
      </c>
      <c r="AV87">
        <v>5</v>
      </c>
      <c r="AW87">
        <v>4</v>
      </c>
      <c r="AX87">
        <v>5</v>
      </c>
      <c r="AY87">
        <v>5</v>
      </c>
    </row>
    <row r="88" spans="1:51" x14ac:dyDescent="0.25">
      <c r="A88">
        <v>86</v>
      </c>
      <c r="B88" t="s">
        <v>26</v>
      </c>
      <c r="C88" t="s">
        <v>39</v>
      </c>
      <c r="D88" t="s">
        <v>45</v>
      </c>
      <c r="E88" t="s">
        <v>47</v>
      </c>
      <c r="F88" t="s">
        <v>49</v>
      </c>
      <c r="G88" t="s">
        <v>49</v>
      </c>
      <c r="H88" t="s">
        <v>63</v>
      </c>
      <c r="I88" t="s">
        <v>63</v>
      </c>
      <c r="K88" t="s">
        <v>63</v>
      </c>
      <c r="L88" t="s">
        <v>63</v>
      </c>
      <c r="M88" t="s">
        <v>63</v>
      </c>
      <c r="O88" t="s">
        <v>63</v>
      </c>
      <c r="R88" t="s">
        <v>63</v>
      </c>
      <c r="T88" t="s">
        <v>63</v>
      </c>
      <c r="V88" t="s">
        <v>63</v>
      </c>
      <c r="Z88" t="s">
        <v>63</v>
      </c>
      <c r="AA88" t="s">
        <v>63</v>
      </c>
      <c r="AB88" t="s">
        <v>63</v>
      </c>
      <c r="AC88" t="s">
        <v>63</v>
      </c>
      <c r="AD88" t="s">
        <v>63</v>
      </c>
      <c r="AE88" t="s">
        <v>63</v>
      </c>
      <c r="AF88" t="s">
        <v>63</v>
      </c>
      <c r="AG88" t="s">
        <v>63</v>
      </c>
      <c r="AH88" t="s">
        <v>63</v>
      </c>
      <c r="AI88" t="s">
        <v>63</v>
      </c>
      <c r="AJ88" t="s">
        <v>63</v>
      </c>
      <c r="AK88" t="s">
        <v>63</v>
      </c>
      <c r="AL88" t="s">
        <v>63</v>
      </c>
      <c r="AM88" t="s">
        <v>63</v>
      </c>
      <c r="AP88">
        <v>5</v>
      </c>
      <c r="AQ88">
        <v>5</v>
      </c>
      <c r="AR88">
        <v>5</v>
      </c>
      <c r="AS88">
        <v>5</v>
      </c>
      <c r="AT88">
        <v>5</v>
      </c>
      <c r="AU88">
        <v>4</v>
      </c>
      <c r="AV88">
        <v>3</v>
      </c>
      <c r="AW88">
        <v>3</v>
      </c>
      <c r="AX88">
        <v>2</v>
      </c>
      <c r="AY88">
        <v>5</v>
      </c>
    </row>
    <row r="89" spans="1:51" x14ac:dyDescent="0.25">
      <c r="A89">
        <v>87</v>
      </c>
      <c r="B89" t="s">
        <v>6</v>
      </c>
      <c r="C89" t="s">
        <v>39</v>
      </c>
      <c r="D89" t="s">
        <v>44</v>
      </c>
      <c r="E89" t="s">
        <v>49</v>
      </c>
      <c r="F89" t="s">
        <v>49</v>
      </c>
      <c r="G89" t="s">
        <v>49</v>
      </c>
      <c r="H89" t="s">
        <v>63</v>
      </c>
      <c r="S89" t="s">
        <v>63</v>
      </c>
      <c r="V89" t="s">
        <v>63</v>
      </c>
      <c r="AA89" t="s">
        <v>63</v>
      </c>
      <c r="AQ89">
        <v>4</v>
      </c>
      <c r="AV89">
        <v>4</v>
      </c>
    </row>
    <row r="90" spans="1:51" ht="90" x14ac:dyDescent="0.25">
      <c r="A90">
        <v>88</v>
      </c>
      <c r="B90" t="s">
        <v>21</v>
      </c>
      <c r="C90" t="s">
        <v>39</v>
      </c>
      <c r="D90" t="s">
        <v>45</v>
      </c>
      <c r="E90" t="s">
        <v>47</v>
      </c>
      <c r="F90" t="s">
        <v>49</v>
      </c>
      <c r="G90" t="s">
        <v>49</v>
      </c>
      <c r="K90" t="s">
        <v>63</v>
      </c>
      <c r="T90" t="s">
        <v>63</v>
      </c>
      <c r="AN90" t="s">
        <v>63</v>
      </c>
      <c r="AO90" s="12" t="s">
        <v>114</v>
      </c>
      <c r="AP90">
        <v>5</v>
      </c>
      <c r="AQ90">
        <v>5</v>
      </c>
      <c r="AR90">
        <v>5</v>
      </c>
      <c r="AS90">
        <v>5</v>
      </c>
      <c r="AT90">
        <v>5</v>
      </c>
      <c r="AU90">
        <v>2</v>
      </c>
      <c r="AV90">
        <v>5</v>
      </c>
      <c r="AW90">
        <v>2</v>
      </c>
      <c r="AX90">
        <v>2</v>
      </c>
      <c r="AY90">
        <v>5</v>
      </c>
    </row>
    <row r="91" spans="1:51" x14ac:dyDescent="0.25">
      <c r="A91">
        <v>89</v>
      </c>
      <c r="B91" t="s">
        <v>18</v>
      </c>
      <c r="C91" t="s">
        <v>36</v>
      </c>
      <c r="D91" t="s">
        <v>44</v>
      </c>
      <c r="E91" t="s">
        <v>49</v>
      </c>
      <c r="F91" t="s">
        <v>49</v>
      </c>
      <c r="G91" t="s">
        <v>49</v>
      </c>
      <c r="I91" t="s">
        <v>63</v>
      </c>
      <c r="N91" t="s">
        <v>63</v>
      </c>
    </row>
    <row r="92" spans="1:51" x14ac:dyDescent="0.25">
      <c r="A92">
        <v>90</v>
      </c>
      <c r="B92" t="s">
        <v>18</v>
      </c>
      <c r="C92" t="s">
        <v>40</v>
      </c>
      <c r="D92" t="s">
        <v>44</v>
      </c>
      <c r="E92" t="s">
        <v>49</v>
      </c>
      <c r="F92" t="s">
        <v>49</v>
      </c>
      <c r="G92" t="s">
        <v>49</v>
      </c>
      <c r="H92" t="s">
        <v>63</v>
      </c>
      <c r="I92" t="s">
        <v>63</v>
      </c>
      <c r="J92" t="s">
        <v>63</v>
      </c>
      <c r="K92" t="s">
        <v>63</v>
      </c>
      <c r="L92" t="s">
        <v>63</v>
      </c>
      <c r="M92" t="s">
        <v>63</v>
      </c>
      <c r="N92" t="s">
        <v>63</v>
      </c>
      <c r="O92" t="s">
        <v>63</v>
      </c>
      <c r="S92" t="s">
        <v>63</v>
      </c>
      <c r="T92" t="s">
        <v>63</v>
      </c>
      <c r="V92" t="s">
        <v>63</v>
      </c>
      <c r="W92" t="s">
        <v>63</v>
      </c>
      <c r="Z92" t="s">
        <v>63</v>
      </c>
      <c r="AA92" t="s">
        <v>63</v>
      </c>
      <c r="AB92" t="s">
        <v>63</v>
      </c>
      <c r="AC92" t="s">
        <v>63</v>
      </c>
      <c r="AD92" t="s">
        <v>63</v>
      </c>
      <c r="AE92" t="s">
        <v>63</v>
      </c>
      <c r="AF92" t="s">
        <v>63</v>
      </c>
      <c r="AG92" t="s">
        <v>63</v>
      </c>
      <c r="AH92" t="s">
        <v>63</v>
      </c>
      <c r="AI92" t="s">
        <v>63</v>
      </c>
      <c r="AJ92" t="s">
        <v>63</v>
      </c>
      <c r="AK92" t="s">
        <v>63</v>
      </c>
      <c r="AL92" t="s">
        <v>63</v>
      </c>
      <c r="AM92" t="s">
        <v>63</v>
      </c>
      <c r="AP92">
        <v>3</v>
      </c>
      <c r="AQ92">
        <v>3</v>
      </c>
      <c r="AR92">
        <v>2</v>
      </c>
      <c r="AS92">
        <v>2</v>
      </c>
      <c r="AT92">
        <v>2</v>
      </c>
      <c r="AU92">
        <v>3</v>
      </c>
      <c r="AV92">
        <v>3</v>
      </c>
      <c r="AW92">
        <v>2</v>
      </c>
      <c r="AX92">
        <v>2</v>
      </c>
      <c r="AY92">
        <v>4</v>
      </c>
    </row>
    <row r="93" spans="1:51" x14ac:dyDescent="0.25">
      <c r="A93">
        <v>91</v>
      </c>
      <c r="B93" t="s">
        <v>18</v>
      </c>
      <c r="C93" t="s">
        <v>37</v>
      </c>
      <c r="D93" t="s">
        <v>44</v>
      </c>
      <c r="E93" t="s">
        <v>49</v>
      </c>
      <c r="F93" t="s">
        <v>49</v>
      </c>
      <c r="G93" t="s">
        <v>49</v>
      </c>
      <c r="I93" t="s">
        <v>63</v>
      </c>
      <c r="M93" t="s">
        <v>63</v>
      </c>
      <c r="R93" t="s">
        <v>63</v>
      </c>
      <c r="W93" t="s">
        <v>63</v>
      </c>
      <c r="Z93" t="s">
        <v>63</v>
      </c>
      <c r="AP93">
        <v>1</v>
      </c>
      <c r="AQ93">
        <v>1</v>
      </c>
      <c r="AR93">
        <v>1</v>
      </c>
      <c r="AS93">
        <v>1</v>
      </c>
      <c r="AT93">
        <v>1</v>
      </c>
    </row>
    <row r="94" spans="1:51" x14ac:dyDescent="0.25">
      <c r="A94">
        <v>92</v>
      </c>
      <c r="B94" t="s">
        <v>16</v>
      </c>
      <c r="C94" t="s">
        <v>39</v>
      </c>
      <c r="D94" t="s">
        <v>45</v>
      </c>
      <c r="E94" t="s">
        <v>49</v>
      </c>
      <c r="F94" t="s">
        <v>49</v>
      </c>
      <c r="G94" t="s">
        <v>49</v>
      </c>
      <c r="H94" t="s">
        <v>63</v>
      </c>
      <c r="W94" t="s">
        <v>63</v>
      </c>
      <c r="AA94" t="s">
        <v>63</v>
      </c>
      <c r="AP94">
        <v>5</v>
      </c>
      <c r="AQ94">
        <v>5</v>
      </c>
      <c r="AR94">
        <v>5</v>
      </c>
      <c r="AS94">
        <v>5</v>
      </c>
      <c r="AT94">
        <v>5</v>
      </c>
      <c r="AU94">
        <v>1</v>
      </c>
      <c r="AV94">
        <v>5</v>
      </c>
      <c r="AW94">
        <v>3</v>
      </c>
      <c r="AX94">
        <v>3</v>
      </c>
      <c r="AY94">
        <v>3</v>
      </c>
    </row>
    <row r="95" spans="1:51" x14ac:dyDescent="0.25">
      <c r="A95">
        <v>93</v>
      </c>
      <c r="B95" t="s">
        <v>29</v>
      </c>
      <c r="C95" t="s">
        <v>40</v>
      </c>
      <c r="D95" t="s">
        <v>44</v>
      </c>
      <c r="E95" t="s">
        <v>49</v>
      </c>
      <c r="F95" t="s">
        <v>49</v>
      </c>
      <c r="G95" t="s">
        <v>49</v>
      </c>
      <c r="K95" t="s">
        <v>63</v>
      </c>
      <c r="S95" t="s">
        <v>63</v>
      </c>
      <c r="AA95" t="s">
        <v>63</v>
      </c>
      <c r="AT95">
        <v>4</v>
      </c>
      <c r="AU95">
        <v>3</v>
      </c>
      <c r="AV95">
        <v>4</v>
      </c>
      <c r="AW95">
        <v>2</v>
      </c>
      <c r="AX95">
        <v>2</v>
      </c>
      <c r="AY95">
        <v>5</v>
      </c>
    </row>
    <row r="96" spans="1:51" x14ac:dyDescent="0.25">
      <c r="A96">
        <v>94</v>
      </c>
      <c r="B96" t="s">
        <v>25</v>
      </c>
      <c r="C96" t="s">
        <v>39</v>
      </c>
      <c r="D96" t="s">
        <v>44</v>
      </c>
      <c r="E96" t="s">
        <v>49</v>
      </c>
      <c r="F96" t="s">
        <v>49</v>
      </c>
      <c r="G96" t="s">
        <v>49</v>
      </c>
      <c r="H96" t="s">
        <v>63</v>
      </c>
      <c r="I96" t="s">
        <v>63</v>
      </c>
      <c r="N96" t="s">
        <v>63</v>
      </c>
      <c r="O96" t="s">
        <v>63</v>
      </c>
      <c r="S96" t="s">
        <v>63</v>
      </c>
      <c r="T96" t="s">
        <v>63</v>
      </c>
      <c r="V96" t="s">
        <v>63</v>
      </c>
      <c r="AA96" t="s">
        <v>63</v>
      </c>
      <c r="AP96">
        <v>4</v>
      </c>
      <c r="AQ96">
        <v>4</v>
      </c>
      <c r="AR96">
        <v>4</v>
      </c>
      <c r="AS96">
        <v>4</v>
      </c>
      <c r="AT96">
        <v>4</v>
      </c>
      <c r="AU96">
        <v>3</v>
      </c>
      <c r="AV96">
        <v>2</v>
      </c>
      <c r="AW96">
        <v>3</v>
      </c>
      <c r="AX96">
        <v>3</v>
      </c>
      <c r="AY96">
        <v>5</v>
      </c>
    </row>
    <row r="97" spans="1:51" x14ac:dyDescent="0.25">
      <c r="A97">
        <v>95</v>
      </c>
      <c r="B97" t="s">
        <v>31</v>
      </c>
      <c r="C97" t="s">
        <v>36</v>
      </c>
      <c r="D97" t="s">
        <v>44</v>
      </c>
      <c r="E97" t="s">
        <v>49</v>
      </c>
      <c r="F97" t="s">
        <v>49</v>
      </c>
      <c r="G97" t="s">
        <v>47</v>
      </c>
      <c r="H97" t="s">
        <v>63</v>
      </c>
      <c r="I97" t="s">
        <v>63</v>
      </c>
      <c r="J97" t="s">
        <v>63</v>
      </c>
      <c r="K97" t="s">
        <v>63</v>
      </c>
      <c r="N97" t="s">
        <v>63</v>
      </c>
      <c r="R97" t="s">
        <v>63</v>
      </c>
      <c r="S97" t="s">
        <v>63</v>
      </c>
      <c r="W97" t="s">
        <v>63</v>
      </c>
      <c r="Z97" t="s">
        <v>63</v>
      </c>
      <c r="AA97" t="s">
        <v>63</v>
      </c>
      <c r="AC97" t="s">
        <v>63</v>
      </c>
      <c r="AE97" t="s">
        <v>63</v>
      </c>
      <c r="AL97" t="s">
        <v>63</v>
      </c>
      <c r="AM97" t="s">
        <v>63</v>
      </c>
      <c r="AP97">
        <v>2</v>
      </c>
      <c r="AQ97">
        <v>2</v>
      </c>
      <c r="AR97">
        <v>1</v>
      </c>
      <c r="AS97">
        <v>3</v>
      </c>
      <c r="AT97">
        <v>5</v>
      </c>
      <c r="AU97">
        <v>1</v>
      </c>
      <c r="AV97">
        <v>5</v>
      </c>
      <c r="AW97">
        <v>2</v>
      </c>
      <c r="AX97">
        <v>2</v>
      </c>
      <c r="AY97">
        <v>5</v>
      </c>
    </row>
    <row r="98" spans="1:51" x14ac:dyDescent="0.25">
      <c r="A98">
        <v>96</v>
      </c>
      <c r="R98" t="s">
        <v>63</v>
      </c>
      <c r="S98" t="s">
        <v>63</v>
      </c>
      <c r="Z98" t="s">
        <v>63</v>
      </c>
      <c r="AA98" t="s">
        <v>63</v>
      </c>
      <c r="AP98">
        <v>2</v>
      </c>
      <c r="AQ98">
        <v>2</v>
      </c>
      <c r="AR98">
        <v>2</v>
      </c>
      <c r="AT98">
        <v>2</v>
      </c>
      <c r="AU98">
        <v>4</v>
      </c>
      <c r="AV98">
        <v>2</v>
      </c>
      <c r="AW98">
        <v>2</v>
      </c>
      <c r="AX98">
        <v>2</v>
      </c>
    </row>
    <row r="99" spans="1:51" x14ac:dyDescent="0.25">
      <c r="A99">
        <v>97</v>
      </c>
      <c r="R99" t="s">
        <v>63</v>
      </c>
      <c r="S99" t="s">
        <v>63</v>
      </c>
      <c r="V99" t="s">
        <v>63</v>
      </c>
      <c r="W99" t="s">
        <v>63</v>
      </c>
      <c r="AA99" t="s">
        <v>63</v>
      </c>
      <c r="AB99" t="s">
        <v>63</v>
      </c>
      <c r="AC99" t="s">
        <v>63</v>
      </c>
      <c r="AE99" t="s">
        <v>63</v>
      </c>
      <c r="AF99" t="s">
        <v>63</v>
      </c>
      <c r="AG99" t="s">
        <v>63</v>
      </c>
      <c r="AI99" t="s">
        <v>63</v>
      </c>
      <c r="AL99" t="s">
        <v>63</v>
      </c>
      <c r="AM99" t="s">
        <v>63</v>
      </c>
      <c r="AP99">
        <v>2</v>
      </c>
      <c r="AQ99">
        <v>2</v>
      </c>
      <c r="AR99">
        <v>1</v>
      </c>
      <c r="AS99">
        <v>1</v>
      </c>
      <c r="AT99">
        <v>1</v>
      </c>
      <c r="AU99">
        <v>2</v>
      </c>
      <c r="AV99">
        <v>2</v>
      </c>
      <c r="AY99">
        <v>1</v>
      </c>
    </row>
    <row r="100" spans="1:51" ht="150" x14ac:dyDescent="0.25">
      <c r="A100">
        <v>98</v>
      </c>
      <c r="B100" t="s">
        <v>7</v>
      </c>
      <c r="C100" t="s">
        <v>36</v>
      </c>
      <c r="D100" t="s">
        <v>44</v>
      </c>
      <c r="E100" t="s">
        <v>47</v>
      </c>
      <c r="F100" t="s">
        <v>47</v>
      </c>
      <c r="G100" t="s">
        <v>49</v>
      </c>
      <c r="N100" t="s">
        <v>63</v>
      </c>
      <c r="S100" t="s">
        <v>63</v>
      </c>
      <c r="AN100" t="s">
        <v>63</v>
      </c>
      <c r="AO100" s="12" t="s">
        <v>115</v>
      </c>
      <c r="AP100">
        <v>5</v>
      </c>
      <c r="AQ100">
        <v>5</v>
      </c>
      <c r="AR100">
        <v>5</v>
      </c>
      <c r="AS100">
        <v>5</v>
      </c>
      <c r="AT100">
        <v>5</v>
      </c>
      <c r="AU100">
        <v>4</v>
      </c>
      <c r="AV100">
        <v>5</v>
      </c>
      <c r="AW100">
        <v>4</v>
      </c>
      <c r="AX100">
        <v>5</v>
      </c>
      <c r="AY100">
        <v>5</v>
      </c>
    </row>
    <row r="101" spans="1:51" x14ac:dyDescent="0.25">
      <c r="A101">
        <v>99</v>
      </c>
      <c r="B101" t="s">
        <v>16</v>
      </c>
      <c r="C101" t="s">
        <v>39</v>
      </c>
      <c r="D101" t="s">
        <v>44</v>
      </c>
      <c r="E101" t="s">
        <v>47</v>
      </c>
      <c r="F101" t="s">
        <v>49</v>
      </c>
      <c r="G101" t="s">
        <v>49</v>
      </c>
      <c r="H101" t="s">
        <v>63</v>
      </c>
      <c r="I101" t="s">
        <v>63</v>
      </c>
      <c r="J101" t="s">
        <v>63</v>
      </c>
      <c r="K101" t="s">
        <v>63</v>
      </c>
      <c r="M101" t="s">
        <v>63</v>
      </c>
      <c r="O101" t="s">
        <v>63</v>
      </c>
      <c r="R101" t="s">
        <v>63</v>
      </c>
      <c r="S101" t="s">
        <v>63</v>
      </c>
      <c r="V101" t="s">
        <v>63</v>
      </c>
      <c r="W101" t="s">
        <v>63</v>
      </c>
      <c r="AO101" t="s">
        <v>116</v>
      </c>
      <c r="AP101">
        <v>5</v>
      </c>
      <c r="AQ101">
        <v>5</v>
      </c>
      <c r="AR101">
        <v>5</v>
      </c>
      <c r="AS101">
        <v>5</v>
      </c>
      <c r="AT101">
        <v>5</v>
      </c>
      <c r="AU101">
        <v>2</v>
      </c>
      <c r="AW101">
        <v>2</v>
      </c>
      <c r="AX101">
        <v>2</v>
      </c>
      <c r="AY101">
        <v>5</v>
      </c>
    </row>
    <row r="102" spans="1:51" ht="135" x14ac:dyDescent="0.25">
      <c r="A102">
        <v>100</v>
      </c>
      <c r="B102" t="s">
        <v>7</v>
      </c>
      <c r="C102" t="s">
        <v>36</v>
      </c>
      <c r="D102" t="s">
        <v>45</v>
      </c>
      <c r="E102" t="s">
        <v>49</v>
      </c>
      <c r="F102" t="s">
        <v>49</v>
      </c>
      <c r="G102" t="s">
        <v>49</v>
      </c>
      <c r="I102" t="s">
        <v>63</v>
      </c>
      <c r="M102" t="s">
        <v>63</v>
      </c>
      <c r="Q102" s="12" t="s">
        <v>117</v>
      </c>
      <c r="AQ102">
        <v>1</v>
      </c>
      <c r="AR102">
        <v>2</v>
      </c>
      <c r="AS102">
        <v>1</v>
      </c>
      <c r="AT102">
        <v>1</v>
      </c>
      <c r="AU102">
        <v>2</v>
      </c>
      <c r="AV102">
        <v>1</v>
      </c>
      <c r="AW102">
        <v>1</v>
      </c>
      <c r="AX102">
        <v>1</v>
      </c>
      <c r="AY102">
        <v>3</v>
      </c>
    </row>
    <row r="103" spans="1:51" x14ac:dyDescent="0.25">
      <c r="A103">
        <v>101</v>
      </c>
      <c r="B103" t="s">
        <v>9</v>
      </c>
      <c r="C103" t="s">
        <v>40</v>
      </c>
      <c r="D103" t="s">
        <v>44</v>
      </c>
      <c r="E103" t="s">
        <v>47</v>
      </c>
      <c r="F103" t="s">
        <v>49</v>
      </c>
      <c r="G103" t="s">
        <v>49</v>
      </c>
      <c r="I103" t="s">
        <v>109</v>
      </c>
      <c r="S103" t="s">
        <v>109</v>
      </c>
      <c r="AA103" t="s">
        <v>109</v>
      </c>
      <c r="AQ103">
        <v>4</v>
      </c>
      <c r="AV103">
        <v>1</v>
      </c>
    </row>
    <row r="104" spans="1:51" x14ac:dyDescent="0.25">
      <c r="A104">
        <v>102</v>
      </c>
      <c r="B104" t="s">
        <v>16</v>
      </c>
      <c r="C104" t="s">
        <v>40</v>
      </c>
      <c r="D104" t="s">
        <v>44</v>
      </c>
      <c r="E104" t="s">
        <v>49</v>
      </c>
      <c r="F104" t="s">
        <v>49</v>
      </c>
      <c r="G104" t="s">
        <v>49</v>
      </c>
      <c r="I104" t="s">
        <v>63</v>
      </c>
      <c r="K104" t="s">
        <v>63</v>
      </c>
      <c r="M104" t="s">
        <v>63</v>
      </c>
      <c r="O104" t="s">
        <v>63</v>
      </c>
      <c r="R104" t="s">
        <v>63</v>
      </c>
      <c r="AN104" t="s">
        <v>63</v>
      </c>
      <c r="AO104" t="s">
        <v>118</v>
      </c>
      <c r="AP104">
        <v>5</v>
      </c>
      <c r="AQ104">
        <v>5</v>
      </c>
      <c r="AR104">
        <v>5</v>
      </c>
      <c r="AS104">
        <v>5</v>
      </c>
      <c r="AT104">
        <v>5</v>
      </c>
      <c r="AU104">
        <v>1</v>
      </c>
      <c r="AV104">
        <v>1</v>
      </c>
      <c r="AW104">
        <v>3</v>
      </c>
      <c r="AX104">
        <v>1</v>
      </c>
      <c r="AY104">
        <v>5</v>
      </c>
    </row>
    <row r="105" spans="1:51" x14ac:dyDescent="0.25">
      <c r="A105">
        <v>103</v>
      </c>
      <c r="B105" t="s">
        <v>23</v>
      </c>
      <c r="C105" t="s">
        <v>40</v>
      </c>
      <c r="D105" t="s">
        <v>45</v>
      </c>
      <c r="E105" t="s">
        <v>49</v>
      </c>
      <c r="F105" t="s">
        <v>49</v>
      </c>
      <c r="G105" t="s">
        <v>49</v>
      </c>
      <c r="I105" t="s">
        <v>63</v>
      </c>
      <c r="R105" t="s">
        <v>63</v>
      </c>
      <c r="AA105" t="s">
        <v>63</v>
      </c>
      <c r="AT105">
        <v>1</v>
      </c>
      <c r="AU105">
        <v>4</v>
      </c>
    </row>
    <row r="106" spans="1:51" x14ac:dyDescent="0.25">
      <c r="A106">
        <v>104</v>
      </c>
      <c r="B106" t="s">
        <v>25</v>
      </c>
      <c r="C106" t="s">
        <v>40</v>
      </c>
      <c r="D106" t="s">
        <v>45</v>
      </c>
      <c r="E106" t="s">
        <v>49</v>
      </c>
      <c r="F106" t="s">
        <v>49</v>
      </c>
      <c r="G106" t="s">
        <v>49</v>
      </c>
      <c r="M106" t="s">
        <v>63</v>
      </c>
      <c r="R106" t="s">
        <v>63</v>
      </c>
      <c r="AA106" t="s">
        <v>63</v>
      </c>
      <c r="AP106">
        <v>2</v>
      </c>
      <c r="AY106">
        <v>4</v>
      </c>
    </row>
    <row r="107" spans="1:51" x14ac:dyDescent="0.25">
      <c r="A107">
        <v>105</v>
      </c>
      <c r="B107" t="s">
        <v>20</v>
      </c>
      <c r="C107" t="s">
        <v>39</v>
      </c>
      <c r="D107" t="s">
        <v>44</v>
      </c>
      <c r="E107" t="s">
        <v>49</v>
      </c>
      <c r="F107" t="s">
        <v>49</v>
      </c>
      <c r="G107" t="s">
        <v>49</v>
      </c>
      <c r="N107" t="s">
        <v>63</v>
      </c>
      <c r="W107" t="s">
        <v>63</v>
      </c>
      <c r="AA107" t="s">
        <v>63</v>
      </c>
      <c r="AP107">
        <v>4</v>
      </c>
      <c r="AQ107">
        <v>4</v>
      </c>
      <c r="AR107">
        <v>4</v>
      </c>
      <c r="AS107">
        <v>4</v>
      </c>
      <c r="AT107">
        <v>4</v>
      </c>
      <c r="AY107">
        <v>4</v>
      </c>
    </row>
    <row r="108" spans="1:51" ht="60" x14ac:dyDescent="0.25">
      <c r="A108">
        <v>106</v>
      </c>
      <c r="B108" t="s">
        <v>29</v>
      </c>
      <c r="C108" t="s">
        <v>36</v>
      </c>
      <c r="D108" t="s">
        <v>44</v>
      </c>
      <c r="E108" t="s">
        <v>49</v>
      </c>
      <c r="F108" t="s">
        <v>49</v>
      </c>
      <c r="G108" t="s">
        <v>49</v>
      </c>
      <c r="I108" t="s">
        <v>63</v>
      </c>
      <c r="W108" t="s">
        <v>63</v>
      </c>
      <c r="AO108" s="12" t="s">
        <v>119</v>
      </c>
      <c r="AP108">
        <v>4</v>
      </c>
      <c r="AQ108">
        <v>4</v>
      </c>
      <c r="AR108">
        <v>4</v>
      </c>
      <c r="AS108">
        <v>4</v>
      </c>
      <c r="AT108">
        <v>4</v>
      </c>
      <c r="AU108">
        <v>4</v>
      </c>
      <c r="AV108">
        <v>4</v>
      </c>
      <c r="AW108">
        <v>4</v>
      </c>
      <c r="AX108">
        <v>4</v>
      </c>
      <c r="AY108">
        <v>4</v>
      </c>
    </row>
    <row r="109" spans="1:51" x14ac:dyDescent="0.25">
      <c r="A109">
        <v>107</v>
      </c>
      <c r="B109" t="s">
        <v>14</v>
      </c>
      <c r="C109" t="s">
        <v>39</v>
      </c>
      <c r="D109" t="s">
        <v>44</v>
      </c>
      <c r="E109" t="s">
        <v>49</v>
      </c>
      <c r="F109" t="s">
        <v>49</v>
      </c>
      <c r="G109" t="s">
        <v>49</v>
      </c>
      <c r="K109" t="s">
        <v>63</v>
      </c>
      <c r="O109" t="s">
        <v>63</v>
      </c>
      <c r="T109" t="s">
        <v>63</v>
      </c>
      <c r="U109" t="s">
        <v>63</v>
      </c>
      <c r="AA109" t="s">
        <v>63</v>
      </c>
      <c r="AV109">
        <v>1</v>
      </c>
    </row>
    <row r="110" spans="1:51" ht="45" x14ac:dyDescent="0.25">
      <c r="A110">
        <v>108</v>
      </c>
      <c r="B110" t="s">
        <v>18</v>
      </c>
      <c r="C110" t="s">
        <v>36</v>
      </c>
      <c r="D110" t="s">
        <v>44</v>
      </c>
      <c r="E110" t="s">
        <v>49</v>
      </c>
      <c r="F110" t="s">
        <v>49</v>
      </c>
      <c r="G110" t="s">
        <v>49</v>
      </c>
      <c r="H110" t="s">
        <v>63</v>
      </c>
      <c r="M110" t="s">
        <v>63</v>
      </c>
      <c r="N110" t="s">
        <v>63</v>
      </c>
      <c r="O110" t="s">
        <v>63</v>
      </c>
      <c r="S110" t="s">
        <v>63</v>
      </c>
      <c r="W110" t="s">
        <v>63</v>
      </c>
      <c r="AN110" t="s">
        <v>63</v>
      </c>
      <c r="AO110" s="12" t="s">
        <v>120</v>
      </c>
      <c r="AP110">
        <v>5</v>
      </c>
      <c r="AQ110">
        <v>4</v>
      </c>
      <c r="AR110">
        <v>4</v>
      </c>
      <c r="AS110">
        <v>4</v>
      </c>
      <c r="AT110">
        <v>5</v>
      </c>
      <c r="AU110">
        <v>2</v>
      </c>
      <c r="AV110">
        <v>5</v>
      </c>
      <c r="AW110">
        <v>1</v>
      </c>
      <c r="AX110">
        <v>2</v>
      </c>
      <c r="AY110">
        <v>5</v>
      </c>
    </row>
    <row r="111" spans="1:51" ht="90" x14ac:dyDescent="0.25">
      <c r="A111">
        <v>109</v>
      </c>
      <c r="B111" t="s">
        <v>24</v>
      </c>
      <c r="C111" t="s">
        <v>37</v>
      </c>
      <c r="D111" t="s">
        <v>44</v>
      </c>
      <c r="E111" t="s">
        <v>49</v>
      </c>
      <c r="F111" t="s">
        <v>49</v>
      </c>
      <c r="G111" t="s">
        <v>49</v>
      </c>
      <c r="I111" t="s">
        <v>63</v>
      </c>
      <c r="J111" t="s">
        <v>63</v>
      </c>
      <c r="M111" t="s">
        <v>63</v>
      </c>
      <c r="N111" t="s">
        <v>63</v>
      </c>
      <c r="Q111" s="12" t="s">
        <v>121</v>
      </c>
      <c r="AC111" t="s">
        <v>63</v>
      </c>
      <c r="AG111" t="s">
        <v>63</v>
      </c>
      <c r="AJ111" t="s">
        <v>63</v>
      </c>
      <c r="AM111" t="s">
        <v>63</v>
      </c>
      <c r="AP111">
        <v>4</v>
      </c>
      <c r="AQ111">
        <v>4</v>
      </c>
      <c r="AR111">
        <v>4</v>
      </c>
      <c r="AS111">
        <v>4</v>
      </c>
      <c r="AT111">
        <v>4</v>
      </c>
      <c r="AU111">
        <v>2</v>
      </c>
      <c r="AV111">
        <v>4</v>
      </c>
      <c r="AW111">
        <v>2</v>
      </c>
      <c r="AX111">
        <v>2</v>
      </c>
      <c r="AY111">
        <v>4</v>
      </c>
    </row>
    <row r="112" spans="1:51" x14ac:dyDescent="0.25">
      <c r="A112">
        <v>110</v>
      </c>
      <c r="B112" t="s">
        <v>16</v>
      </c>
      <c r="C112" t="s">
        <v>37</v>
      </c>
      <c r="D112" t="s">
        <v>45</v>
      </c>
      <c r="E112" t="s">
        <v>49</v>
      </c>
      <c r="F112" t="s">
        <v>49</v>
      </c>
      <c r="G112" t="s">
        <v>49</v>
      </c>
      <c r="H112" t="s">
        <v>63</v>
      </c>
      <c r="W112" t="s">
        <v>63</v>
      </c>
      <c r="AI112" t="s">
        <v>63</v>
      </c>
      <c r="AR112">
        <v>1</v>
      </c>
      <c r="AV112">
        <v>5</v>
      </c>
    </row>
    <row r="113" spans="1:51" x14ac:dyDescent="0.25">
      <c r="A113">
        <v>111</v>
      </c>
      <c r="B113" t="s">
        <v>28</v>
      </c>
      <c r="C113" t="s">
        <v>36</v>
      </c>
      <c r="D113" t="s">
        <v>44</v>
      </c>
      <c r="E113" t="s">
        <v>49</v>
      </c>
      <c r="F113" t="s">
        <v>49</v>
      </c>
      <c r="G113" t="s">
        <v>47</v>
      </c>
      <c r="H113" t="s">
        <v>63</v>
      </c>
      <c r="I113" t="s">
        <v>63</v>
      </c>
      <c r="R113" t="s">
        <v>63</v>
      </c>
      <c r="AA113" t="s">
        <v>63</v>
      </c>
      <c r="AP113">
        <v>3</v>
      </c>
      <c r="AQ113">
        <v>3</v>
      </c>
      <c r="AS113">
        <v>2</v>
      </c>
      <c r="AT113">
        <v>2</v>
      </c>
      <c r="AU113">
        <v>3</v>
      </c>
      <c r="AV113">
        <v>5</v>
      </c>
      <c r="AW113">
        <v>2</v>
      </c>
      <c r="AX113">
        <v>4</v>
      </c>
      <c r="AY113">
        <v>5</v>
      </c>
    </row>
    <row r="114" spans="1:51" x14ac:dyDescent="0.25">
      <c r="A114">
        <v>112</v>
      </c>
      <c r="B114" t="s">
        <v>16</v>
      </c>
      <c r="C114" t="s">
        <v>40</v>
      </c>
      <c r="D114" t="s">
        <v>44</v>
      </c>
      <c r="E114" t="s">
        <v>49</v>
      </c>
      <c r="F114" t="s">
        <v>49</v>
      </c>
      <c r="G114" t="s">
        <v>49</v>
      </c>
      <c r="I114" t="s">
        <v>63</v>
      </c>
      <c r="R114" t="s">
        <v>63</v>
      </c>
      <c r="AA114" t="s">
        <v>63</v>
      </c>
      <c r="AP114">
        <v>5</v>
      </c>
      <c r="AR114">
        <v>5</v>
      </c>
      <c r="AT114">
        <v>5</v>
      </c>
      <c r="AU114">
        <v>5</v>
      </c>
      <c r="AV114">
        <v>5</v>
      </c>
      <c r="AY114">
        <v>5</v>
      </c>
    </row>
    <row r="115" spans="1:51" x14ac:dyDescent="0.25">
      <c r="A115">
        <v>113</v>
      </c>
      <c r="B115" t="s">
        <v>18</v>
      </c>
      <c r="C115" t="s">
        <v>36</v>
      </c>
      <c r="D115" t="s">
        <v>44</v>
      </c>
      <c r="E115" t="s">
        <v>49</v>
      </c>
      <c r="F115" t="s">
        <v>49</v>
      </c>
      <c r="G115" t="s">
        <v>47</v>
      </c>
      <c r="I115" t="s">
        <v>63</v>
      </c>
      <c r="L115" t="s">
        <v>63</v>
      </c>
      <c r="V115" t="s">
        <v>63</v>
      </c>
      <c r="AG115" t="s">
        <v>63</v>
      </c>
      <c r="AT115">
        <v>4</v>
      </c>
      <c r="AV115">
        <v>1</v>
      </c>
      <c r="AY115">
        <v>1</v>
      </c>
    </row>
    <row r="116" spans="1:51" ht="30" x14ac:dyDescent="0.25">
      <c r="A116">
        <v>114</v>
      </c>
      <c r="B116" t="s">
        <v>18</v>
      </c>
      <c r="C116" t="s">
        <v>40</v>
      </c>
      <c r="D116" t="s">
        <v>44</v>
      </c>
      <c r="E116" t="s">
        <v>49</v>
      </c>
      <c r="F116" t="s">
        <v>49</v>
      </c>
      <c r="G116" t="s">
        <v>49</v>
      </c>
      <c r="I116" t="s">
        <v>63</v>
      </c>
      <c r="J116" t="s">
        <v>63</v>
      </c>
      <c r="K116" t="s">
        <v>63</v>
      </c>
      <c r="L116" t="s">
        <v>63</v>
      </c>
      <c r="O116" t="s">
        <v>63</v>
      </c>
      <c r="P116" t="s">
        <v>63</v>
      </c>
      <c r="Q116" s="12" t="s">
        <v>122</v>
      </c>
      <c r="R116" t="s">
        <v>63</v>
      </c>
      <c r="T116" t="s">
        <v>63</v>
      </c>
      <c r="V116" t="s">
        <v>63</v>
      </c>
      <c r="Z116" t="s">
        <v>63</v>
      </c>
      <c r="AB116" t="s">
        <v>63</v>
      </c>
      <c r="AC116" t="s">
        <v>63</v>
      </c>
      <c r="AE116" t="s">
        <v>63</v>
      </c>
      <c r="AG116" t="s">
        <v>63</v>
      </c>
      <c r="AP116">
        <v>5</v>
      </c>
      <c r="AQ116">
        <v>4</v>
      </c>
      <c r="AR116">
        <v>4</v>
      </c>
      <c r="AS116">
        <v>5</v>
      </c>
      <c r="AT116">
        <v>5</v>
      </c>
      <c r="AU116">
        <v>2</v>
      </c>
      <c r="AV116">
        <v>3</v>
      </c>
      <c r="AW116">
        <v>2</v>
      </c>
      <c r="AX116">
        <v>1</v>
      </c>
      <c r="AY116">
        <v>5</v>
      </c>
    </row>
    <row r="117" spans="1:51" x14ac:dyDescent="0.25">
      <c r="A117">
        <v>115</v>
      </c>
      <c r="B117" t="s">
        <v>18</v>
      </c>
      <c r="C117" t="s">
        <v>40</v>
      </c>
      <c r="D117" t="s">
        <v>45</v>
      </c>
      <c r="E117" t="s">
        <v>49</v>
      </c>
      <c r="F117" t="s">
        <v>49</v>
      </c>
      <c r="G117" t="s">
        <v>47</v>
      </c>
      <c r="H117" t="s">
        <v>63</v>
      </c>
      <c r="I117" t="s">
        <v>63</v>
      </c>
      <c r="J117" t="s">
        <v>63</v>
      </c>
      <c r="K117" t="s">
        <v>63</v>
      </c>
      <c r="L117" t="s">
        <v>63</v>
      </c>
      <c r="R117" t="s">
        <v>63</v>
      </c>
      <c r="S117" t="s">
        <v>63</v>
      </c>
      <c r="T117" t="s">
        <v>63</v>
      </c>
      <c r="W117" t="s">
        <v>63</v>
      </c>
      <c r="Z117" t="s">
        <v>63</v>
      </c>
      <c r="AA117" t="s">
        <v>63</v>
      </c>
      <c r="AC117" t="s">
        <v>63</v>
      </c>
      <c r="AD117" t="s">
        <v>63</v>
      </c>
      <c r="AE117" t="s">
        <v>63</v>
      </c>
      <c r="AH117" t="s">
        <v>63</v>
      </c>
      <c r="AP117">
        <v>5</v>
      </c>
      <c r="AQ117">
        <v>5</v>
      </c>
      <c r="AR117">
        <v>5</v>
      </c>
      <c r="AS117">
        <v>5</v>
      </c>
      <c r="AT117">
        <v>5</v>
      </c>
      <c r="AU117">
        <v>1</v>
      </c>
      <c r="AV117">
        <v>1</v>
      </c>
      <c r="AW117">
        <v>1</v>
      </c>
      <c r="AX117">
        <v>1</v>
      </c>
      <c r="AY117">
        <v>1</v>
      </c>
    </row>
    <row r="118" spans="1:51" x14ac:dyDescent="0.25">
      <c r="A118">
        <v>116</v>
      </c>
      <c r="B118" t="s">
        <v>16</v>
      </c>
      <c r="C118" t="s">
        <v>39</v>
      </c>
      <c r="D118" t="s">
        <v>44</v>
      </c>
      <c r="E118" t="s">
        <v>49</v>
      </c>
      <c r="F118" t="s">
        <v>49</v>
      </c>
      <c r="G118" t="s">
        <v>49</v>
      </c>
      <c r="I118" t="s">
        <v>63</v>
      </c>
      <c r="K118" t="s">
        <v>63</v>
      </c>
      <c r="N118" t="s">
        <v>63</v>
      </c>
    </row>
    <row r="119" spans="1:51" ht="90" x14ac:dyDescent="0.25">
      <c r="A119">
        <v>117</v>
      </c>
      <c r="B119" t="s">
        <v>18</v>
      </c>
      <c r="C119" t="s">
        <v>39</v>
      </c>
      <c r="D119" t="s">
        <v>44</v>
      </c>
      <c r="E119" t="s">
        <v>49</v>
      </c>
      <c r="F119" t="s">
        <v>49</v>
      </c>
      <c r="G119" t="s">
        <v>49</v>
      </c>
      <c r="I119" t="s">
        <v>63</v>
      </c>
      <c r="N119" t="s">
        <v>63</v>
      </c>
      <c r="U119" t="s">
        <v>63</v>
      </c>
      <c r="AN119" t="s">
        <v>63</v>
      </c>
      <c r="AO119" s="12" t="s">
        <v>123</v>
      </c>
      <c r="AP119">
        <v>4</v>
      </c>
      <c r="AQ119">
        <v>4</v>
      </c>
      <c r="AR119">
        <v>2</v>
      </c>
      <c r="AS119">
        <v>3</v>
      </c>
      <c r="AT119">
        <v>5</v>
      </c>
      <c r="AU119">
        <v>4</v>
      </c>
      <c r="AV119">
        <v>2</v>
      </c>
      <c r="AW119">
        <v>3</v>
      </c>
      <c r="AX119">
        <v>4</v>
      </c>
      <c r="AY119">
        <v>4</v>
      </c>
    </row>
    <row r="120" spans="1:51" x14ac:dyDescent="0.25">
      <c r="A120">
        <v>118</v>
      </c>
      <c r="B120" t="s">
        <v>18</v>
      </c>
      <c r="D120" t="s">
        <v>45</v>
      </c>
      <c r="E120" t="s">
        <v>49</v>
      </c>
      <c r="F120" t="s">
        <v>49</v>
      </c>
      <c r="G120" t="s">
        <v>49</v>
      </c>
      <c r="H120" t="s">
        <v>63</v>
      </c>
      <c r="I120" t="s">
        <v>63</v>
      </c>
      <c r="J120" t="s">
        <v>63</v>
      </c>
      <c r="K120" t="s">
        <v>63</v>
      </c>
      <c r="L120" t="s">
        <v>63</v>
      </c>
      <c r="O120" t="s">
        <v>63</v>
      </c>
      <c r="R120" t="s">
        <v>63</v>
      </c>
      <c r="S120" t="s">
        <v>63</v>
      </c>
      <c r="V120" t="s">
        <v>63</v>
      </c>
      <c r="Z120" t="s">
        <v>63</v>
      </c>
      <c r="AA120" t="s">
        <v>63</v>
      </c>
      <c r="AB120" t="s">
        <v>63</v>
      </c>
      <c r="AC120" t="s">
        <v>63</v>
      </c>
      <c r="AD120" t="s">
        <v>63</v>
      </c>
      <c r="AE120" t="s">
        <v>63</v>
      </c>
      <c r="AF120" t="s">
        <v>63</v>
      </c>
      <c r="AG120" t="s">
        <v>63</v>
      </c>
      <c r="AH120" t="s">
        <v>63</v>
      </c>
      <c r="AI120" t="s">
        <v>63</v>
      </c>
      <c r="AL120" t="s">
        <v>63</v>
      </c>
      <c r="AM120" t="s">
        <v>63</v>
      </c>
      <c r="AP120">
        <v>4</v>
      </c>
      <c r="AQ120">
        <v>4</v>
      </c>
      <c r="AR120">
        <v>2</v>
      </c>
      <c r="AS120">
        <v>2</v>
      </c>
      <c r="AT120">
        <v>2</v>
      </c>
      <c r="AU120">
        <v>2</v>
      </c>
      <c r="AV120">
        <v>1</v>
      </c>
      <c r="AW120">
        <v>1</v>
      </c>
      <c r="AX120">
        <v>1</v>
      </c>
      <c r="AY120">
        <v>1</v>
      </c>
    </row>
    <row r="121" spans="1:51" x14ac:dyDescent="0.25">
      <c r="A121">
        <v>119</v>
      </c>
      <c r="B121" t="s">
        <v>3</v>
      </c>
      <c r="C121" t="s">
        <v>39</v>
      </c>
      <c r="D121" t="s">
        <v>45</v>
      </c>
      <c r="E121" t="s">
        <v>47</v>
      </c>
      <c r="F121" t="s">
        <v>49</v>
      </c>
      <c r="G121" t="s">
        <v>49</v>
      </c>
      <c r="H121" t="s">
        <v>63</v>
      </c>
      <c r="I121" t="s">
        <v>63</v>
      </c>
      <c r="J121" t="s">
        <v>63</v>
      </c>
      <c r="K121" t="s">
        <v>63</v>
      </c>
      <c r="M121" t="s">
        <v>63</v>
      </c>
      <c r="R121" t="s">
        <v>63</v>
      </c>
      <c r="T121" t="s">
        <v>63</v>
      </c>
      <c r="V121" t="s">
        <v>63</v>
      </c>
      <c r="Z121" t="s">
        <v>63</v>
      </c>
      <c r="AA121" t="s">
        <v>63</v>
      </c>
      <c r="AB121" t="s">
        <v>63</v>
      </c>
      <c r="AC121" t="s">
        <v>63</v>
      </c>
      <c r="AD121" t="s">
        <v>63</v>
      </c>
      <c r="AE121" t="s">
        <v>63</v>
      </c>
      <c r="AF121" t="s">
        <v>63</v>
      </c>
      <c r="AG121" t="s">
        <v>63</v>
      </c>
      <c r="AH121" t="s">
        <v>63</v>
      </c>
      <c r="AI121" t="s">
        <v>63</v>
      </c>
      <c r="AJ121" t="s">
        <v>63</v>
      </c>
      <c r="AK121" t="s">
        <v>63</v>
      </c>
      <c r="AL121" t="s">
        <v>63</v>
      </c>
      <c r="AM121" t="s">
        <v>63</v>
      </c>
      <c r="AP121">
        <v>5</v>
      </c>
      <c r="AQ121">
        <v>5</v>
      </c>
      <c r="AR121">
        <v>5</v>
      </c>
      <c r="AS121">
        <v>5</v>
      </c>
      <c r="AT121">
        <v>5</v>
      </c>
      <c r="AU121">
        <v>3</v>
      </c>
      <c r="AV121">
        <v>3</v>
      </c>
      <c r="AW121">
        <v>3</v>
      </c>
      <c r="AX121">
        <v>4</v>
      </c>
      <c r="AY121">
        <v>5</v>
      </c>
    </row>
    <row r="122" spans="1:51" x14ac:dyDescent="0.25">
      <c r="A122">
        <v>120</v>
      </c>
      <c r="B122" t="s">
        <v>11</v>
      </c>
      <c r="C122" t="s">
        <v>48</v>
      </c>
      <c r="D122" t="s">
        <v>48</v>
      </c>
      <c r="E122" t="s">
        <v>49</v>
      </c>
      <c r="F122" t="s">
        <v>49</v>
      </c>
      <c r="G122" t="s">
        <v>49</v>
      </c>
      <c r="H122" t="s">
        <v>63</v>
      </c>
      <c r="I122" t="s">
        <v>63</v>
      </c>
      <c r="J122" t="s">
        <v>63</v>
      </c>
      <c r="K122" t="s">
        <v>63</v>
      </c>
      <c r="R122" t="s">
        <v>63</v>
      </c>
      <c r="AN122" t="s">
        <v>63</v>
      </c>
      <c r="AO122" t="s">
        <v>124</v>
      </c>
      <c r="AP122">
        <v>5</v>
      </c>
      <c r="AQ122">
        <v>5</v>
      </c>
      <c r="AR122">
        <v>5</v>
      </c>
      <c r="AS122">
        <v>5</v>
      </c>
      <c r="AT122">
        <v>5</v>
      </c>
      <c r="AU122">
        <v>3</v>
      </c>
      <c r="AV122">
        <v>5</v>
      </c>
      <c r="AW122">
        <v>3</v>
      </c>
      <c r="AX122">
        <v>3</v>
      </c>
      <c r="AY122">
        <v>5</v>
      </c>
    </row>
    <row r="123" spans="1:51" x14ac:dyDescent="0.25">
      <c r="A123">
        <v>121</v>
      </c>
      <c r="B123" t="s">
        <v>26</v>
      </c>
      <c r="C123" t="s">
        <v>48</v>
      </c>
      <c r="D123" t="s">
        <v>48</v>
      </c>
      <c r="E123" t="s">
        <v>49</v>
      </c>
      <c r="F123" t="s">
        <v>49</v>
      </c>
      <c r="G123" t="s">
        <v>49</v>
      </c>
      <c r="H123" t="s">
        <v>63</v>
      </c>
      <c r="I123" t="s">
        <v>63</v>
      </c>
      <c r="J123" t="s">
        <v>63</v>
      </c>
      <c r="K123" t="s">
        <v>63</v>
      </c>
      <c r="L123" t="s">
        <v>63</v>
      </c>
      <c r="R123" t="s">
        <v>63</v>
      </c>
      <c r="U123" t="s">
        <v>63</v>
      </c>
      <c r="Z123" t="s">
        <v>63</v>
      </c>
      <c r="AB123" t="s">
        <v>63</v>
      </c>
      <c r="AC123" t="s">
        <v>63</v>
      </c>
      <c r="AF123" t="s">
        <v>63</v>
      </c>
      <c r="AI123" t="s">
        <v>63</v>
      </c>
      <c r="AL123" t="s">
        <v>63</v>
      </c>
      <c r="AN123" t="s">
        <v>63</v>
      </c>
      <c r="AO123" t="s">
        <v>124</v>
      </c>
      <c r="AP123" t="s">
        <v>48</v>
      </c>
      <c r="AQ123" t="s">
        <v>48</v>
      </c>
      <c r="AR123" t="s">
        <v>48</v>
      </c>
      <c r="AS123" t="s">
        <v>48</v>
      </c>
      <c r="AT123" t="s">
        <v>48</v>
      </c>
      <c r="AU123">
        <v>3</v>
      </c>
      <c r="AV123">
        <v>5</v>
      </c>
      <c r="AW123">
        <v>3</v>
      </c>
      <c r="AX123">
        <v>3</v>
      </c>
      <c r="AY123">
        <v>5</v>
      </c>
    </row>
    <row r="124" spans="1:51" x14ac:dyDescent="0.25">
      <c r="A124">
        <v>122</v>
      </c>
      <c r="B124" t="s">
        <v>48</v>
      </c>
      <c r="C124" t="s">
        <v>48</v>
      </c>
      <c r="D124" t="s">
        <v>48</v>
      </c>
      <c r="E124" t="s">
        <v>47</v>
      </c>
      <c r="F124" t="s">
        <v>47</v>
      </c>
      <c r="G124" t="s">
        <v>47</v>
      </c>
      <c r="K124" t="s">
        <v>63</v>
      </c>
      <c r="O124" t="s">
        <v>63</v>
      </c>
      <c r="R124" t="s">
        <v>63</v>
      </c>
      <c r="T124" t="s">
        <v>63</v>
      </c>
      <c r="U124" t="s">
        <v>63</v>
      </c>
      <c r="V124" t="s">
        <v>63</v>
      </c>
      <c r="W124" t="s">
        <v>63</v>
      </c>
      <c r="Z124" t="s">
        <v>63</v>
      </c>
      <c r="AA124" t="s">
        <v>63</v>
      </c>
      <c r="AC124" t="s">
        <v>63</v>
      </c>
      <c r="AH124" t="s">
        <v>63</v>
      </c>
      <c r="AI124" t="s">
        <v>63</v>
      </c>
      <c r="AL124" t="s">
        <v>63</v>
      </c>
      <c r="AP124">
        <v>5</v>
      </c>
      <c r="AQ124">
        <v>5</v>
      </c>
    </row>
    <row r="125" spans="1:51" x14ac:dyDescent="0.25">
      <c r="A125">
        <v>123</v>
      </c>
    </row>
    <row r="126" spans="1:51" x14ac:dyDescent="0.25">
      <c r="A126">
        <v>124</v>
      </c>
    </row>
    <row r="127" spans="1:51" x14ac:dyDescent="0.25">
      <c r="A127">
        <v>125</v>
      </c>
    </row>
    <row r="128" spans="1:51" x14ac:dyDescent="0.25">
      <c r="A128">
        <v>126</v>
      </c>
    </row>
    <row r="129" spans="1:1" x14ac:dyDescent="0.25">
      <c r="A129">
        <v>127</v>
      </c>
    </row>
    <row r="130" spans="1:1" x14ac:dyDescent="0.25">
      <c r="A130">
        <v>128</v>
      </c>
    </row>
    <row r="131" spans="1:1" x14ac:dyDescent="0.25">
      <c r="A131">
        <v>129</v>
      </c>
    </row>
    <row r="132" spans="1:1" x14ac:dyDescent="0.25">
      <c r="A132">
        <v>130</v>
      </c>
    </row>
    <row r="133" spans="1:1" x14ac:dyDescent="0.25">
      <c r="A133">
        <v>131</v>
      </c>
    </row>
    <row r="134" spans="1:1" x14ac:dyDescent="0.25">
      <c r="A134">
        <v>132</v>
      </c>
    </row>
    <row r="135" spans="1:1" x14ac:dyDescent="0.25">
      <c r="A135">
        <v>133</v>
      </c>
    </row>
    <row r="136" spans="1:1" x14ac:dyDescent="0.25">
      <c r="A136">
        <v>134</v>
      </c>
    </row>
    <row r="137" spans="1:1" x14ac:dyDescent="0.25">
      <c r="A137">
        <v>135</v>
      </c>
    </row>
    <row r="138" spans="1:1" x14ac:dyDescent="0.25">
      <c r="A138">
        <v>136</v>
      </c>
    </row>
    <row r="139" spans="1:1" x14ac:dyDescent="0.25">
      <c r="A139">
        <v>137</v>
      </c>
    </row>
    <row r="140" spans="1:1" x14ac:dyDescent="0.25">
      <c r="A140">
        <v>138</v>
      </c>
    </row>
    <row r="141" spans="1:1" x14ac:dyDescent="0.25">
      <c r="A141">
        <v>139</v>
      </c>
    </row>
    <row r="142" spans="1:1" x14ac:dyDescent="0.25">
      <c r="A142">
        <v>140</v>
      </c>
    </row>
    <row r="143" spans="1:1" x14ac:dyDescent="0.25">
      <c r="A143">
        <v>141</v>
      </c>
    </row>
    <row r="144" spans="1:1" x14ac:dyDescent="0.25">
      <c r="A144">
        <v>142</v>
      </c>
    </row>
    <row r="145" spans="1:1" x14ac:dyDescent="0.25">
      <c r="A145">
        <v>143</v>
      </c>
    </row>
    <row r="146" spans="1:1" x14ac:dyDescent="0.25">
      <c r="A146">
        <v>144</v>
      </c>
    </row>
    <row r="147" spans="1:1" x14ac:dyDescent="0.25">
      <c r="A147">
        <v>145</v>
      </c>
    </row>
    <row r="148" spans="1:1" x14ac:dyDescent="0.25">
      <c r="A148">
        <v>146</v>
      </c>
    </row>
    <row r="149" spans="1:1" x14ac:dyDescent="0.25">
      <c r="A149">
        <v>147</v>
      </c>
    </row>
    <row r="150" spans="1:1" x14ac:dyDescent="0.25">
      <c r="A150">
        <v>148</v>
      </c>
    </row>
    <row r="151" spans="1:1" x14ac:dyDescent="0.25">
      <c r="A151">
        <v>149</v>
      </c>
    </row>
    <row r="152" spans="1:1" x14ac:dyDescent="0.25">
      <c r="A152">
        <v>150</v>
      </c>
    </row>
    <row r="153" spans="1:1" x14ac:dyDescent="0.25">
      <c r="A153">
        <v>151</v>
      </c>
    </row>
    <row r="154" spans="1:1" x14ac:dyDescent="0.25">
      <c r="A154">
        <v>152</v>
      </c>
    </row>
    <row r="155" spans="1:1" x14ac:dyDescent="0.25">
      <c r="A155">
        <v>153</v>
      </c>
    </row>
    <row r="156" spans="1:1" x14ac:dyDescent="0.25">
      <c r="A156">
        <v>154</v>
      </c>
    </row>
    <row r="157" spans="1:1" x14ac:dyDescent="0.25">
      <c r="A157">
        <v>155</v>
      </c>
    </row>
    <row r="158" spans="1:1" x14ac:dyDescent="0.25">
      <c r="A158">
        <v>156</v>
      </c>
    </row>
    <row r="159" spans="1:1" x14ac:dyDescent="0.25">
      <c r="A159">
        <v>157</v>
      </c>
    </row>
    <row r="160" spans="1:1" x14ac:dyDescent="0.25">
      <c r="A160">
        <v>158</v>
      </c>
    </row>
    <row r="161" spans="1:1" x14ac:dyDescent="0.25">
      <c r="A161">
        <v>159</v>
      </c>
    </row>
    <row r="162" spans="1:1" x14ac:dyDescent="0.25">
      <c r="A162">
        <v>160</v>
      </c>
    </row>
    <row r="163" spans="1:1" x14ac:dyDescent="0.25">
      <c r="A163">
        <v>161</v>
      </c>
    </row>
    <row r="164" spans="1:1" x14ac:dyDescent="0.25">
      <c r="A164">
        <v>162</v>
      </c>
    </row>
    <row r="165" spans="1:1" x14ac:dyDescent="0.25">
      <c r="A165">
        <v>163</v>
      </c>
    </row>
    <row r="166" spans="1:1" x14ac:dyDescent="0.25">
      <c r="A166">
        <v>164</v>
      </c>
    </row>
    <row r="167" spans="1:1" x14ac:dyDescent="0.25">
      <c r="A167">
        <v>165</v>
      </c>
    </row>
    <row r="168" spans="1:1" x14ac:dyDescent="0.25">
      <c r="A168">
        <v>166</v>
      </c>
    </row>
    <row r="169" spans="1:1" x14ac:dyDescent="0.25">
      <c r="A169">
        <v>167</v>
      </c>
    </row>
    <row r="170" spans="1:1" x14ac:dyDescent="0.25">
      <c r="A170">
        <v>168</v>
      </c>
    </row>
    <row r="171" spans="1:1" x14ac:dyDescent="0.25">
      <c r="A171">
        <v>169</v>
      </c>
    </row>
    <row r="172" spans="1:1" x14ac:dyDescent="0.25">
      <c r="A172">
        <v>170</v>
      </c>
    </row>
    <row r="173" spans="1:1" x14ac:dyDescent="0.25">
      <c r="A173">
        <v>171</v>
      </c>
    </row>
    <row r="174" spans="1:1" x14ac:dyDescent="0.25">
      <c r="A174">
        <v>172</v>
      </c>
    </row>
    <row r="175" spans="1:1" x14ac:dyDescent="0.25">
      <c r="A175">
        <v>173</v>
      </c>
    </row>
    <row r="176" spans="1:1" x14ac:dyDescent="0.25">
      <c r="A176">
        <v>174</v>
      </c>
    </row>
    <row r="177" spans="1:1" x14ac:dyDescent="0.25">
      <c r="A177">
        <v>175</v>
      </c>
    </row>
    <row r="178" spans="1:1" x14ac:dyDescent="0.25">
      <c r="A178">
        <v>176</v>
      </c>
    </row>
    <row r="179" spans="1:1" x14ac:dyDescent="0.25">
      <c r="A179">
        <v>177</v>
      </c>
    </row>
    <row r="180" spans="1:1" x14ac:dyDescent="0.25">
      <c r="A180">
        <v>178</v>
      </c>
    </row>
    <row r="181" spans="1:1" x14ac:dyDescent="0.25">
      <c r="A181">
        <v>179</v>
      </c>
    </row>
    <row r="182" spans="1:1" x14ac:dyDescent="0.25">
      <c r="A182">
        <v>180</v>
      </c>
    </row>
    <row r="183" spans="1:1" x14ac:dyDescent="0.25">
      <c r="A183">
        <v>181</v>
      </c>
    </row>
    <row r="184" spans="1:1" x14ac:dyDescent="0.25">
      <c r="A184">
        <v>182</v>
      </c>
    </row>
    <row r="185" spans="1:1" x14ac:dyDescent="0.25">
      <c r="A185">
        <v>183</v>
      </c>
    </row>
    <row r="186" spans="1:1" x14ac:dyDescent="0.25">
      <c r="A186">
        <v>184</v>
      </c>
    </row>
    <row r="187" spans="1:1" x14ac:dyDescent="0.25">
      <c r="A187">
        <v>185</v>
      </c>
    </row>
    <row r="188" spans="1:1" x14ac:dyDescent="0.25">
      <c r="A188">
        <v>186</v>
      </c>
    </row>
    <row r="189" spans="1:1" x14ac:dyDescent="0.25">
      <c r="A189">
        <v>187</v>
      </c>
    </row>
    <row r="190" spans="1:1" x14ac:dyDescent="0.25">
      <c r="A190">
        <v>188</v>
      </c>
    </row>
    <row r="191" spans="1:1" x14ac:dyDescent="0.25">
      <c r="A191">
        <v>189</v>
      </c>
    </row>
    <row r="192" spans="1:1" x14ac:dyDescent="0.25">
      <c r="A192">
        <v>190</v>
      </c>
    </row>
    <row r="193" spans="1:51" x14ac:dyDescent="0.25">
      <c r="A193">
        <v>191</v>
      </c>
    </row>
    <row r="194" spans="1:51" x14ac:dyDescent="0.25">
      <c r="A194">
        <v>192</v>
      </c>
    </row>
    <row r="195" spans="1:51" x14ac:dyDescent="0.25">
      <c r="A195">
        <v>193</v>
      </c>
    </row>
    <row r="196" spans="1:51" x14ac:dyDescent="0.25">
      <c r="A196">
        <v>194</v>
      </c>
    </row>
    <row r="197" spans="1:51" x14ac:dyDescent="0.25">
      <c r="A197">
        <v>195</v>
      </c>
    </row>
    <row r="198" spans="1:51" x14ac:dyDescent="0.25">
      <c r="A198">
        <v>196</v>
      </c>
    </row>
    <row r="199" spans="1:51" x14ac:dyDescent="0.25">
      <c r="A199">
        <v>197</v>
      </c>
    </row>
    <row r="200" spans="1:51" x14ac:dyDescent="0.25">
      <c r="A200">
        <v>198</v>
      </c>
    </row>
    <row r="201" spans="1:51" x14ac:dyDescent="0.25">
      <c r="A201">
        <v>199</v>
      </c>
    </row>
    <row r="202" spans="1:51" x14ac:dyDescent="0.25">
      <c r="A202">
        <v>200</v>
      </c>
    </row>
    <row r="203" spans="1:51" x14ac:dyDescent="0.25">
      <c r="H203">
        <f>COUNTIF(H2:H202, "X")</f>
        <v>59</v>
      </c>
      <c r="I203">
        <f t="shared" ref="I203:AO203" si="0">COUNTIF(I2:I202, "X")</f>
        <v>73</v>
      </c>
      <c r="J203">
        <f t="shared" si="0"/>
        <v>30</v>
      </c>
      <c r="K203">
        <f t="shared" si="0"/>
        <v>53</v>
      </c>
      <c r="L203">
        <f t="shared" si="0"/>
        <v>27</v>
      </c>
      <c r="M203">
        <f t="shared" si="0"/>
        <v>40</v>
      </c>
      <c r="N203">
        <f t="shared" si="0"/>
        <v>35</v>
      </c>
      <c r="O203">
        <f t="shared" si="0"/>
        <v>48</v>
      </c>
      <c r="P203">
        <f t="shared" si="0"/>
        <v>2</v>
      </c>
      <c r="Q203">
        <f t="shared" si="0"/>
        <v>0</v>
      </c>
      <c r="R203">
        <f t="shared" si="0"/>
        <v>71</v>
      </c>
      <c r="S203">
        <f t="shared" si="0"/>
        <v>30</v>
      </c>
      <c r="T203">
        <f t="shared" si="0"/>
        <v>27</v>
      </c>
      <c r="U203">
        <f t="shared" si="0"/>
        <v>7</v>
      </c>
      <c r="V203">
        <f t="shared" si="0"/>
        <v>27</v>
      </c>
      <c r="W203">
        <f t="shared" si="0"/>
        <v>37</v>
      </c>
      <c r="X203">
        <f t="shared" si="0"/>
        <v>0</v>
      </c>
      <c r="Y203">
        <f t="shared" si="0"/>
        <v>0</v>
      </c>
      <c r="Z203">
        <f t="shared" si="0"/>
        <v>46</v>
      </c>
      <c r="AA203">
        <f t="shared" si="0"/>
        <v>76</v>
      </c>
      <c r="AB203">
        <f t="shared" si="0"/>
        <v>28</v>
      </c>
      <c r="AC203">
        <f t="shared" si="0"/>
        <v>39</v>
      </c>
      <c r="AD203">
        <f t="shared" si="0"/>
        <v>16</v>
      </c>
      <c r="AE203">
        <f t="shared" si="0"/>
        <v>27</v>
      </c>
      <c r="AF203">
        <f t="shared" si="0"/>
        <v>20</v>
      </c>
      <c r="AG203">
        <f t="shared" si="0"/>
        <v>27</v>
      </c>
      <c r="AH203">
        <f t="shared" si="0"/>
        <v>16</v>
      </c>
      <c r="AI203">
        <f t="shared" si="0"/>
        <v>22</v>
      </c>
      <c r="AJ203">
        <f t="shared" si="0"/>
        <v>13</v>
      </c>
      <c r="AK203">
        <f t="shared" si="0"/>
        <v>15</v>
      </c>
      <c r="AL203">
        <f t="shared" si="0"/>
        <v>26</v>
      </c>
      <c r="AM203">
        <f t="shared" si="0"/>
        <v>25</v>
      </c>
      <c r="AN203">
        <f t="shared" si="0"/>
        <v>13</v>
      </c>
      <c r="AO203">
        <f t="shared" si="0"/>
        <v>0</v>
      </c>
      <c r="AP203">
        <f>COUNTIF(AP$2:AP$202, "1")</f>
        <v>1</v>
      </c>
      <c r="AQ203">
        <f t="shared" ref="AQ203:AY203" si="1">COUNTIF(AQ$2:AQ$202, "1")</f>
        <v>2</v>
      </c>
      <c r="AR203">
        <f t="shared" si="1"/>
        <v>4</v>
      </c>
      <c r="AS203">
        <f t="shared" si="1"/>
        <v>3</v>
      </c>
      <c r="AT203">
        <f t="shared" si="1"/>
        <v>4</v>
      </c>
      <c r="AU203">
        <f t="shared" si="1"/>
        <v>27</v>
      </c>
      <c r="AV203">
        <f t="shared" si="1"/>
        <v>13</v>
      </c>
      <c r="AW203">
        <f t="shared" si="1"/>
        <v>22</v>
      </c>
      <c r="AX203">
        <f t="shared" si="1"/>
        <v>16</v>
      </c>
      <c r="AY203">
        <f t="shared" si="1"/>
        <v>7</v>
      </c>
    </row>
    <row r="204" spans="1:51" x14ac:dyDescent="0.25">
      <c r="AP204">
        <f>COUNTIF(AP$2:AP$202, "2")</f>
        <v>9</v>
      </c>
      <c r="AQ204">
        <f t="shared" ref="AQ204:AY204" si="2">COUNTIF(AQ$2:AQ$202, "2")</f>
        <v>6</v>
      </c>
      <c r="AR204">
        <f t="shared" si="2"/>
        <v>10</v>
      </c>
      <c r="AS204">
        <f t="shared" si="2"/>
        <v>4</v>
      </c>
      <c r="AT204">
        <f t="shared" si="2"/>
        <v>7</v>
      </c>
      <c r="AU204">
        <f t="shared" si="2"/>
        <v>37</v>
      </c>
      <c r="AV204">
        <f t="shared" si="2"/>
        <v>13</v>
      </c>
      <c r="AW204">
        <f t="shared" si="2"/>
        <v>37</v>
      </c>
      <c r="AX204">
        <f t="shared" si="2"/>
        <v>29</v>
      </c>
      <c r="AY204">
        <f t="shared" si="2"/>
        <v>1</v>
      </c>
    </row>
    <row r="205" spans="1:51" x14ac:dyDescent="0.25">
      <c r="AP205">
        <f>COUNTIF(AP$2:AP$202, "3")</f>
        <v>7</v>
      </c>
      <c r="AQ205">
        <f t="shared" ref="AQ205:AY205" si="3">COUNTIF(AQ$2:AQ$202, "3")</f>
        <v>14</v>
      </c>
      <c r="AR205">
        <f t="shared" si="3"/>
        <v>5</v>
      </c>
      <c r="AS205">
        <f t="shared" si="3"/>
        <v>7</v>
      </c>
      <c r="AT205">
        <f t="shared" si="3"/>
        <v>2</v>
      </c>
      <c r="AU205">
        <f t="shared" si="3"/>
        <v>20</v>
      </c>
      <c r="AV205">
        <f t="shared" si="3"/>
        <v>26</v>
      </c>
      <c r="AW205">
        <f t="shared" si="3"/>
        <v>23</v>
      </c>
      <c r="AX205">
        <f t="shared" si="3"/>
        <v>25</v>
      </c>
      <c r="AY205">
        <f t="shared" si="3"/>
        <v>7</v>
      </c>
    </row>
    <row r="206" spans="1:51" x14ac:dyDescent="0.25">
      <c r="AP206">
        <f>COUNTIF(AP$2:AP$202, "4")</f>
        <v>35</v>
      </c>
      <c r="AQ206">
        <f t="shared" ref="AQ206:AY206" si="4">COUNTIF(AQ$2:AQ$202, "4")</f>
        <v>37</v>
      </c>
      <c r="AR206">
        <f t="shared" si="4"/>
        <v>28</v>
      </c>
      <c r="AS206">
        <f t="shared" si="4"/>
        <v>29</v>
      </c>
      <c r="AT206">
        <f t="shared" si="4"/>
        <v>21</v>
      </c>
      <c r="AU206">
        <f t="shared" si="4"/>
        <v>15</v>
      </c>
      <c r="AV206">
        <f t="shared" si="4"/>
        <v>24</v>
      </c>
      <c r="AW206">
        <f t="shared" si="4"/>
        <v>10</v>
      </c>
      <c r="AX206">
        <f t="shared" si="4"/>
        <v>15</v>
      </c>
      <c r="AY206">
        <f t="shared" si="4"/>
        <v>18</v>
      </c>
    </row>
    <row r="207" spans="1:51" x14ac:dyDescent="0.25">
      <c r="AP207">
        <f>COUNTIF(AP$2:AP$202, "5")</f>
        <v>49</v>
      </c>
      <c r="AQ207">
        <f t="shared" ref="AQ207:AY207" si="5">COUNTIF(AQ$2:AQ$202, "5")</f>
        <v>41</v>
      </c>
      <c r="AR207">
        <f t="shared" si="5"/>
        <v>48</v>
      </c>
      <c r="AS207">
        <f t="shared" si="5"/>
        <v>48</v>
      </c>
      <c r="AT207">
        <f t="shared" si="5"/>
        <v>66</v>
      </c>
      <c r="AU207">
        <f t="shared" si="5"/>
        <v>5</v>
      </c>
      <c r="AV207">
        <f t="shared" si="5"/>
        <v>29</v>
      </c>
      <c r="AW207">
        <f t="shared" si="5"/>
        <v>5</v>
      </c>
      <c r="AX207">
        <f t="shared" si="5"/>
        <v>13</v>
      </c>
      <c r="AY207">
        <f t="shared" si="5"/>
        <v>68</v>
      </c>
    </row>
    <row r="208" spans="1:51" x14ac:dyDescent="0.25">
      <c r="AP208">
        <f>COUNTIF(AP$2:AP$202, "n.a.")</f>
        <v>1</v>
      </c>
      <c r="AQ208">
        <f t="shared" ref="AQ208:AY208" si="6">COUNTIF(AQ$2:AQ$202, "n.a.")</f>
        <v>1</v>
      </c>
      <c r="AR208">
        <f t="shared" si="6"/>
        <v>1</v>
      </c>
      <c r="AS208">
        <f t="shared" si="6"/>
        <v>1</v>
      </c>
      <c r="AT208">
        <f t="shared" si="6"/>
        <v>1</v>
      </c>
      <c r="AU208">
        <f t="shared" si="6"/>
        <v>0</v>
      </c>
      <c r="AV208">
        <f t="shared" si="6"/>
        <v>0</v>
      </c>
      <c r="AW208">
        <f t="shared" si="6"/>
        <v>0</v>
      </c>
      <c r="AX208">
        <f t="shared" si="6"/>
        <v>0</v>
      </c>
      <c r="AY208">
        <f t="shared" si="6"/>
        <v>0</v>
      </c>
    </row>
  </sheetData>
  <autoFilter ref="A2:AY203"/>
  <mergeCells count="5">
    <mergeCell ref="Z1:AO1"/>
    <mergeCell ref="AP1:AT1"/>
    <mergeCell ref="AU1:AY1"/>
    <mergeCell ref="H1:Q1"/>
    <mergeCell ref="R1:Y1"/>
  </mergeCells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Opciones!$A$1:$A$33</xm:f>
          </x14:formula1>
          <xm:sqref>B3:B202</xm:sqref>
        </x14:dataValidation>
        <x14:dataValidation type="list" allowBlank="1" showInputMessage="1" showErrorMessage="1">
          <x14:formula1>
            <xm:f>Opciones!$B$1:$B$9</xm:f>
          </x14:formula1>
          <xm:sqref>C3:C202</xm:sqref>
        </x14:dataValidation>
        <x14:dataValidation type="list" allowBlank="1" showInputMessage="1" showErrorMessage="1">
          <x14:formula1>
            <xm:f>Opciones!$C$1:$C$4</xm:f>
          </x14:formula1>
          <xm:sqref>D3:D202</xm:sqref>
        </x14:dataValidation>
        <x14:dataValidation type="list" allowBlank="1" showInputMessage="1" showErrorMessage="1">
          <x14:formula1>
            <xm:f>Opciones!$D$1:$D$3</xm:f>
          </x14:formula1>
          <xm:sqref>E3:G202</xm:sqref>
        </x14:dataValidation>
        <x14:dataValidation type="list" allowBlank="1" showInputMessage="1" showErrorMessage="1">
          <x14:formula1>
            <xm:f>Opciones!$E$1:$E$2</xm:f>
          </x14:formula1>
          <xm:sqref>Z22:AM202 Z21:AK21 AN3:AN202 AM21 Z3:AM20 R3:X202 H3:P202</xm:sqref>
        </x14:dataValidation>
        <x14:dataValidation type="list" allowBlank="1" showInputMessage="1" showErrorMessage="1">
          <x14:formula1>
            <xm:f>Opciones!$F$1:$F$6</xm:f>
          </x14:formula1>
          <xm:sqref>AP3:AY202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4" sqref="C4"/>
    </sheetView>
  </sheetViews>
  <sheetFormatPr baseColWidth="10" defaultRowHeight="15" x14ac:dyDescent="0.25"/>
  <cols>
    <col min="1" max="1" width="19.140625" customWidth="1"/>
    <col min="2" max="2" width="18.140625" customWidth="1"/>
    <col min="3" max="3" width="20.5703125" customWidth="1"/>
  </cols>
  <sheetData>
    <row r="1" spans="1:6" ht="15.75" thickBot="1" x14ac:dyDescent="0.3">
      <c r="A1" s="2" t="s">
        <v>2</v>
      </c>
      <c r="B1" s="2" t="s">
        <v>35</v>
      </c>
      <c r="C1" s="2" t="s">
        <v>44</v>
      </c>
      <c r="D1" s="2" t="s">
        <v>49</v>
      </c>
      <c r="E1" s="10" t="s">
        <v>63</v>
      </c>
      <c r="F1" s="11">
        <v>1</v>
      </c>
    </row>
    <row r="2" spans="1:6" ht="15.75" thickBot="1" x14ac:dyDescent="0.3">
      <c r="A2" s="4" t="s">
        <v>6</v>
      </c>
      <c r="B2" s="3" t="s">
        <v>39</v>
      </c>
      <c r="C2" s="3" t="s">
        <v>45</v>
      </c>
      <c r="D2" s="3" t="s">
        <v>47</v>
      </c>
      <c r="F2" s="11">
        <v>2</v>
      </c>
    </row>
    <row r="3" spans="1:6" ht="15.75" thickBot="1" x14ac:dyDescent="0.3">
      <c r="A3" s="4" t="s">
        <v>10</v>
      </c>
      <c r="B3" s="3" t="s">
        <v>40</v>
      </c>
      <c r="C3" s="9" t="s">
        <v>38</v>
      </c>
      <c r="D3" t="s">
        <v>48</v>
      </c>
      <c r="F3" s="11">
        <v>3</v>
      </c>
    </row>
    <row r="4" spans="1:6" ht="15.75" thickBot="1" x14ac:dyDescent="0.3">
      <c r="A4" s="4" t="s">
        <v>14</v>
      </c>
      <c r="B4" s="3" t="s">
        <v>36</v>
      </c>
      <c r="C4" t="s">
        <v>48</v>
      </c>
      <c r="F4" s="11">
        <v>4</v>
      </c>
    </row>
    <row r="5" spans="1:6" ht="15.75" thickBot="1" x14ac:dyDescent="0.3">
      <c r="A5" s="4" t="s">
        <v>18</v>
      </c>
      <c r="B5" s="6" t="s">
        <v>37</v>
      </c>
      <c r="F5" s="11">
        <v>5</v>
      </c>
    </row>
    <row r="6" spans="1:6" ht="15.75" thickBot="1" x14ac:dyDescent="0.3">
      <c r="A6" s="4" t="s">
        <v>22</v>
      </c>
      <c r="B6" s="8" t="s">
        <v>41</v>
      </c>
      <c r="F6" t="s">
        <v>48</v>
      </c>
    </row>
    <row r="7" spans="1:6" ht="15.75" thickBot="1" x14ac:dyDescent="0.3">
      <c r="A7" s="4" t="s">
        <v>26</v>
      </c>
      <c r="B7" s="8" t="s">
        <v>42</v>
      </c>
    </row>
    <row r="8" spans="1:6" ht="26.25" thickBot="1" x14ac:dyDescent="0.3">
      <c r="A8" s="4" t="s">
        <v>30</v>
      </c>
      <c r="B8" s="8" t="s">
        <v>38</v>
      </c>
    </row>
    <row r="9" spans="1:6" ht="15.75" thickBot="1" x14ac:dyDescent="0.3">
      <c r="A9" s="3" t="s">
        <v>3</v>
      </c>
      <c r="B9" t="s">
        <v>48</v>
      </c>
    </row>
    <row r="10" spans="1:6" ht="15.75" thickBot="1" x14ac:dyDescent="0.3">
      <c r="A10" s="5" t="s">
        <v>7</v>
      </c>
    </row>
    <row r="11" spans="1:6" ht="15.75" thickBot="1" x14ac:dyDescent="0.3">
      <c r="A11" s="5" t="s">
        <v>11</v>
      </c>
    </row>
    <row r="12" spans="1:6" ht="15.75" thickBot="1" x14ac:dyDescent="0.3">
      <c r="A12" s="5" t="s">
        <v>15</v>
      </c>
    </row>
    <row r="13" spans="1:6" ht="15.75" thickBot="1" x14ac:dyDescent="0.3">
      <c r="A13" s="5" t="s">
        <v>19</v>
      </c>
    </row>
    <row r="14" spans="1:6" ht="15.75" thickBot="1" x14ac:dyDescent="0.3">
      <c r="A14" s="5" t="s">
        <v>23</v>
      </c>
    </row>
    <row r="15" spans="1:6" ht="15.75" thickBot="1" x14ac:dyDescent="0.3">
      <c r="A15" s="5" t="s">
        <v>27</v>
      </c>
    </row>
    <row r="16" spans="1:6" ht="15.75" thickBot="1" x14ac:dyDescent="0.3">
      <c r="A16" s="5" t="s">
        <v>31</v>
      </c>
    </row>
    <row r="17" spans="1:1" ht="15.75" thickBot="1" x14ac:dyDescent="0.3">
      <c r="A17" s="3" t="s">
        <v>4</v>
      </c>
    </row>
    <row r="18" spans="1:1" ht="15.75" thickBot="1" x14ac:dyDescent="0.3">
      <c r="A18" s="5" t="s">
        <v>8</v>
      </c>
    </row>
    <row r="19" spans="1:1" ht="15.75" thickBot="1" x14ac:dyDescent="0.3">
      <c r="A19" s="5" t="s">
        <v>12</v>
      </c>
    </row>
    <row r="20" spans="1:1" ht="15.75" thickBot="1" x14ac:dyDescent="0.3">
      <c r="A20" s="5" t="s">
        <v>16</v>
      </c>
    </row>
    <row r="21" spans="1:1" ht="15.75" thickBot="1" x14ac:dyDescent="0.3">
      <c r="A21" s="5" t="s">
        <v>20</v>
      </c>
    </row>
    <row r="22" spans="1:1" ht="15.75" thickBot="1" x14ac:dyDescent="0.3">
      <c r="A22" s="5" t="s">
        <v>24</v>
      </c>
    </row>
    <row r="23" spans="1:1" ht="15.75" thickBot="1" x14ac:dyDescent="0.3">
      <c r="A23" s="5" t="s">
        <v>28</v>
      </c>
    </row>
    <row r="24" spans="1:1" ht="15.75" thickBot="1" x14ac:dyDescent="0.3">
      <c r="A24" s="5" t="s">
        <v>32</v>
      </c>
    </row>
    <row r="25" spans="1:1" ht="15.75" thickBot="1" x14ac:dyDescent="0.3">
      <c r="A25" s="3" t="s">
        <v>5</v>
      </c>
    </row>
    <row r="26" spans="1:1" ht="15.75" thickBot="1" x14ac:dyDescent="0.3">
      <c r="A26" s="5" t="s">
        <v>9</v>
      </c>
    </row>
    <row r="27" spans="1:1" ht="15.75" thickBot="1" x14ac:dyDescent="0.3">
      <c r="A27" s="5" t="s">
        <v>13</v>
      </c>
    </row>
    <row r="28" spans="1:1" ht="15.75" thickBot="1" x14ac:dyDescent="0.3">
      <c r="A28" s="5" t="s">
        <v>17</v>
      </c>
    </row>
    <row r="29" spans="1:1" ht="15.75" thickBot="1" x14ac:dyDescent="0.3">
      <c r="A29" s="5" t="s">
        <v>21</v>
      </c>
    </row>
    <row r="30" spans="1:1" ht="15.75" thickBot="1" x14ac:dyDescent="0.3">
      <c r="A30" s="5" t="s">
        <v>25</v>
      </c>
    </row>
    <row r="31" spans="1:1" ht="15.75" thickBot="1" x14ac:dyDescent="0.3">
      <c r="A31" s="5" t="s">
        <v>29</v>
      </c>
    </row>
    <row r="32" spans="1:1" ht="15.75" thickBot="1" x14ac:dyDescent="0.3">
      <c r="A32" s="5" t="s">
        <v>33</v>
      </c>
    </row>
    <row r="33" spans="1:1" x14ac:dyDescent="0.25">
      <c r="A33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"/>
  <sheetViews>
    <sheetView workbookViewId="0">
      <selection activeCell="A9" sqref="A4:B9"/>
      <pivotSelection pane="bottomRight" showHeader="1" extendable="1" axis="axisRow" start="5" max="8" activeRow="8" previousRow="3" click="1" r:id="rId1">
        <pivotArea dataOnly="0" axis="axisRow" fieldPosition="0">
          <references count="1">
            <reference field="41" count="6">
              <x v="0"/>
              <x v="1"/>
              <x v="2"/>
              <x v="3"/>
              <x v="4"/>
              <x v="5"/>
            </reference>
          </references>
        </pivotArea>
      </pivotSelection>
    </sheetView>
  </sheetViews>
  <sheetFormatPr baseColWidth="10" defaultRowHeight="15" x14ac:dyDescent="0.25"/>
  <cols>
    <col min="1" max="1" width="17.5703125" customWidth="1"/>
    <col min="2" max="3" width="15.28515625" customWidth="1"/>
  </cols>
  <sheetData>
    <row r="3" spans="1:2" x14ac:dyDescent="0.25">
      <c r="A3" s="15" t="s">
        <v>125</v>
      </c>
      <c r="B3" t="s">
        <v>128</v>
      </c>
    </row>
    <row r="4" spans="1:2" x14ac:dyDescent="0.25">
      <c r="A4" s="14">
        <v>1</v>
      </c>
      <c r="B4" s="16">
        <v>1</v>
      </c>
    </row>
    <row r="5" spans="1:2" x14ac:dyDescent="0.25">
      <c r="A5" s="14">
        <v>2</v>
      </c>
      <c r="B5" s="16">
        <v>9</v>
      </c>
    </row>
    <row r="6" spans="1:2" x14ac:dyDescent="0.25">
      <c r="A6" s="14">
        <v>3</v>
      </c>
      <c r="B6" s="16">
        <v>7</v>
      </c>
    </row>
    <row r="7" spans="1:2" x14ac:dyDescent="0.25">
      <c r="A7" s="14">
        <v>4</v>
      </c>
      <c r="B7" s="16">
        <v>35</v>
      </c>
    </row>
    <row r="8" spans="1:2" x14ac:dyDescent="0.25">
      <c r="A8" s="14">
        <v>5</v>
      </c>
      <c r="B8" s="16">
        <v>49</v>
      </c>
    </row>
    <row r="9" spans="1:2" x14ac:dyDescent="0.25">
      <c r="A9" s="14" t="s">
        <v>48</v>
      </c>
      <c r="B9" s="16">
        <v>1</v>
      </c>
    </row>
    <row r="10" spans="1:2" x14ac:dyDescent="0.25">
      <c r="A10" s="14" t="s">
        <v>126</v>
      </c>
      <c r="B10" s="16"/>
    </row>
    <row r="11" spans="1:2" x14ac:dyDescent="0.25">
      <c r="A11" s="14" t="s">
        <v>127</v>
      </c>
      <c r="B11" s="16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8"/>
  <sheetViews>
    <sheetView tabSelected="1" workbookViewId="0">
      <selection activeCell="J2" sqref="J2"/>
    </sheetView>
  </sheetViews>
  <sheetFormatPr baseColWidth="10" defaultRowHeight="15" x14ac:dyDescent="0.25"/>
  <cols>
    <col min="20" max="20" width="11.42578125" style="17"/>
  </cols>
  <sheetData>
    <row r="1" spans="1:56" x14ac:dyDescent="0.25">
      <c r="K1" s="21" t="s">
        <v>52</v>
      </c>
      <c r="L1" s="21"/>
      <c r="M1" s="21"/>
      <c r="N1" s="21"/>
      <c r="O1" s="21"/>
      <c r="P1" s="21"/>
      <c r="Q1" s="21"/>
      <c r="R1" s="21"/>
      <c r="S1" s="21"/>
      <c r="T1" s="21"/>
      <c r="U1" s="21" t="s">
        <v>64</v>
      </c>
      <c r="V1" s="21"/>
      <c r="W1" s="21"/>
      <c r="X1" s="21"/>
      <c r="Y1" s="21"/>
      <c r="Z1" s="21"/>
      <c r="AA1" s="21"/>
      <c r="AB1" s="21"/>
      <c r="AC1" s="21" t="s">
        <v>71</v>
      </c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 t="s">
        <v>86</v>
      </c>
      <c r="AT1" s="21"/>
      <c r="AU1" s="21"/>
      <c r="AV1" s="21"/>
      <c r="AW1" s="21"/>
      <c r="AX1" s="14"/>
      <c r="AY1" s="21" t="s">
        <v>92</v>
      </c>
      <c r="AZ1" s="21"/>
      <c r="BA1" s="21"/>
      <c r="BB1" s="21"/>
      <c r="BC1" s="21"/>
    </row>
    <row r="2" spans="1:56" ht="15.75" customHeight="1" x14ac:dyDescent="0.25">
      <c r="A2" s="1" t="s">
        <v>1</v>
      </c>
      <c r="B2" s="1"/>
      <c r="C2" t="s">
        <v>34</v>
      </c>
      <c r="D2" t="s">
        <v>34</v>
      </c>
      <c r="F2" t="s">
        <v>43</v>
      </c>
      <c r="H2" s="7" t="s">
        <v>46</v>
      </c>
      <c r="I2" s="7" t="s">
        <v>50</v>
      </c>
      <c r="J2" t="s">
        <v>51</v>
      </c>
      <c r="K2" t="s">
        <v>53</v>
      </c>
      <c r="L2" t="s">
        <v>54</v>
      </c>
      <c r="M2" t="s">
        <v>55</v>
      </c>
      <c r="N2" t="s">
        <v>56</v>
      </c>
      <c r="O2" t="s">
        <v>57</v>
      </c>
      <c r="P2" t="s">
        <v>58</v>
      </c>
      <c r="Q2" t="s">
        <v>59</v>
      </c>
      <c r="R2" t="s">
        <v>60</v>
      </c>
      <c r="S2" t="s">
        <v>61</v>
      </c>
      <c r="T2" s="17" t="s">
        <v>62</v>
      </c>
      <c r="U2" t="s">
        <v>65</v>
      </c>
      <c r="V2" t="s">
        <v>66</v>
      </c>
      <c r="W2" t="s">
        <v>67</v>
      </c>
      <c r="X2" t="s">
        <v>68</v>
      </c>
      <c r="Y2" t="s">
        <v>69</v>
      </c>
      <c r="Z2" t="s">
        <v>70</v>
      </c>
      <c r="AA2" t="s">
        <v>61</v>
      </c>
      <c r="AB2" t="s">
        <v>62</v>
      </c>
      <c r="AC2" t="s">
        <v>72</v>
      </c>
      <c r="AD2" t="s">
        <v>73</v>
      </c>
      <c r="AE2" t="s">
        <v>74</v>
      </c>
      <c r="AF2" t="s">
        <v>75</v>
      </c>
      <c r="AG2" t="s">
        <v>76</v>
      </c>
      <c r="AH2" t="s">
        <v>77</v>
      </c>
      <c r="AI2" t="s">
        <v>78</v>
      </c>
      <c r="AJ2" t="s">
        <v>79</v>
      </c>
      <c r="AK2" t="s">
        <v>80</v>
      </c>
      <c r="AL2" t="s">
        <v>81</v>
      </c>
      <c r="AM2" t="s">
        <v>82</v>
      </c>
      <c r="AN2" t="s">
        <v>83</v>
      </c>
      <c r="AO2" t="s">
        <v>84</v>
      </c>
      <c r="AP2" t="s">
        <v>85</v>
      </c>
      <c r="AQ2" t="s">
        <v>61</v>
      </c>
      <c r="AR2" t="s">
        <v>62</v>
      </c>
      <c r="AT2" t="s">
        <v>87</v>
      </c>
      <c r="AU2" t="s">
        <v>88</v>
      </c>
      <c r="AV2" t="s">
        <v>89</v>
      </c>
      <c r="AW2" t="s">
        <v>90</v>
      </c>
      <c r="AX2" t="s">
        <v>91</v>
      </c>
      <c r="AZ2" t="s">
        <v>93</v>
      </c>
      <c r="BA2" t="s">
        <v>94</v>
      </c>
      <c r="BB2" t="s">
        <v>95</v>
      </c>
      <c r="BC2" t="s">
        <v>96</v>
      </c>
      <c r="BD2" t="s">
        <v>97</v>
      </c>
    </row>
    <row r="3" spans="1:56" x14ac:dyDescent="0.25">
      <c r="A3" s="14" t="s">
        <v>16</v>
      </c>
      <c r="B3" s="16">
        <v>20</v>
      </c>
      <c r="C3" s="14" t="s">
        <v>35</v>
      </c>
      <c r="D3" s="16">
        <v>8</v>
      </c>
      <c r="E3" s="14" t="s">
        <v>44</v>
      </c>
      <c r="F3" s="16">
        <v>67</v>
      </c>
      <c r="G3" s="14" t="s">
        <v>47</v>
      </c>
      <c r="H3" s="16">
        <v>21</v>
      </c>
      <c r="I3" s="16">
        <v>6</v>
      </c>
      <c r="J3" s="16">
        <v>16</v>
      </c>
      <c r="K3" s="16">
        <v>59</v>
      </c>
      <c r="L3" s="16">
        <v>73</v>
      </c>
      <c r="M3" s="16">
        <v>30</v>
      </c>
      <c r="N3" s="16">
        <v>53</v>
      </c>
      <c r="O3" s="16">
        <v>27</v>
      </c>
      <c r="P3" s="16">
        <v>40</v>
      </c>
      <c r="Q3" s="16">
        <v>35</v>
      </c>
      <c r="R3" s="16">
        <v>48</v>
      </c>
      <c r="S3" s="16">
        <v>2</v>
      </c>
      <c r="T3" s="17" t="s">
        <v>100</v>
      </c>
      <c r="U3">
        <v>71</v>
      </c>
      <c r="V3">
        <v>30</v>
      </c>
      <c r="W3">
        <v>27</v>
      </c>
      <c r="X3">
        <v>7</v>
      </c>
      <c r="Y3">
        <v>27</v>
      </c>
      <c r="Z3">
        <v>37</v>
      </c>
      <c r="AA3">
        <v>0</v>
      </c>
      <c r="AB3">
        <v>0</v>
      </c>
      <c r="AC3">
        <v>46</v>
      </c>
      <c r="AD3">
        <v>76</v>
      </c>
      <c r="AE3">
        <v>28</v>
      </c>
      <c r="AF3">
        <v>39</v>
      </c>
      <c r="AG3">
        <v>16</v>
      </c>
      <c r="AH3">
        <v>27</v>
      </c>
      <c r="AI3">
        <v>20</v>
      </c>
      <c r="AJ3">
        <v>27</v>
      </c>
      <c r="AK3">
        <v>16</v>
      </c>
      <c r="AL3">
        <v>22</v>
      </c>
      <c r="AM3">
        <v>13</v>
      </c>
      <c r="AN3">
        <v>15</v>
      </c>
      <c r="AO3">
        <v>26</v>
      </c>
      <c r="AP3">
        <v>25</v>
      </c>
      <c r="AQ3">
        <v>13</v>
      </c>
      <c r="AR3" s="18" t="s">
        <v>98</v>
      </c>
      <c r="AS3" s="19">
        <v>1</v>
      </c>
      <c r="AT3" s="16">
        <v>1</v>
      </c>
      <c r="AU3">
        <v>2</v>
      </c>
      <c r="AV3">
        <v>4</v>
      </c>
      <c r="AW3">
        <v>3</v>
      </c>
      <c r="AX3">
        <v>4</v>
      </c>
      <c r="AY3" s="19">
        <v>1</v>
      </c>
      <c r="AZ3">
        <v>27</v>
      </c>
      <c r="BA3">
        <v>13</v>
      </c>
      <c r="BB3">
        <v>22</v>
      </c>
      <c r="BC3">
        <v>16</v>
      </c>
      <c r="BD3">
        <v>7</v>
      </c>
    </row>
    <row r="4" spans="1:56" x14ac:dyDescent="0.25">
      <c r="A4" s="14" t="s">
        <v>18</v>
      </c>
      <c r="B4" s="16">
        <v>18</v>
      </c>
      <c r="C4" s="14" t="s">
        <v>39</v>
      </c>
      <c r="D4" s="16">
        <v>43</v>
      </c>
      <c r="E4" s="14" t="s">
        <v>45</v>
      </c>
      <c r="F4" s="16">
        <v>48</v>
      </c>
      <c r="G4" s="14" t="s">
        <v>130</v>
      </c>
      <c r="H4" s="16">
        <v>98</v>
      </c>
      <c r="I4" s="16">
        <v>113</v>
      </c>
      <c r="J4" s="16">
        <v>101</v>
      </c>
      <c r="L4" t="s">
        <v>52</v>
      </c>
      <c r="T4" s="17" t="s">
        <v>102</v>
      </c>
      <c r="W4" t="s">
        <v>64</v>
      </c>
      <c r="AR4" s="17" t="s">
        <v>99</v>
      </c>
      <c r="AS4" s="19">
        <v>2</v>
      </c>
      <c r="AT4" s="16">
        <v>9</v>
      </c>
      <c r="AU4">
        <v>6</v>
      </c>
      <c r="AV4">
        <v>10</v>
      </c>
      <c r="AW4">
        <v>4</v>
      </c>
      <c r="AX4">
        <v>7</v>
      </c>
      <c r="AY4" s="19">
        <v>2</v>
      </c>
      <c r="AZ4">
        <v>37</v>
      </c>
      <c r="BA4">
        <v>13</v>
      </c>
      <c r="BB4">
        <v>37</v>
      </c>
      <c r="BC4">
        <v>29</v>
      </c>
      <c r="BD4">
        <v>1</v>
      </c>
    </row>
    <row r="5" spans="1:56" x14ac:dyDescent="0.25">
      <c r="A5" s="14" t="s">
        <v>25</v>
      </c>
      <c r="B5" s="16">
        <v>13</v>
      </c>
      <c r="C5" s="14" t="s">
        <v>40</v>
      </c>
      <c r="D5" s="16">
        <v>30</v>
      </c>
      <c r="E5" s="14" t="s">
        <v>48</v>
      </c>
      <c r="F5" s="16">
        <v>3</v>
      </c>
      <c r="K5" t="s">
        <v>54</v>
      </c>
      <c r="L5" s="16">
        <v>73</v>
      </c>
      <c r="T5" s="17" t="s">
        <v>104</v>
      </c>
      <c r="V5" t="s">
        <v>65</v>
      </c>
      <c r="W5">
        <v>71</v>
      </c>
      <c r="AE5" t="s">
        <v>71</v>
      </c>
      <c r="AR5" s="17" t="s">
        <v>99</v>
      </c>
      <c r="AS5" s="19">
        <v>3</v>
      </c>
      <c r="AT5" s="16">
        <v>7</v>
      </c>
      <c r="AU5">
        <v>14</v>
      </c>
      <c r="AV5">
        <v>5</v>
      </c>
      <c r="AW5">
        <v>7</v>
      </c>
      <c r="AX5">
        <v>2</v>
      </c>
      <c r="AY5" s="19">
        <v>3</v>
      </c>
      <c r="AZ5">
        <v>20</v>
      </c>
      <c r="BA5">
        <v>26</v>
      </c>
      <c r="BB5">
        <v>23</v>
      </c>
      <c r="BC5">
        <v>25</v>
      </c>
      <c r="BD5">
        <v>7</v>
      </c>
    </row>
    <row r="6" spans="1:56" x14ac:dyDescent="0.25">
      <c r="A6" s="14" t="s">
        <v>20</v>
      </c>
      <c r="B6" s="16">
        <v>8</v>
      </c>
      <c r="C6" s="14" t="s">
        <v>36</v>
      </c>
      <c r="D6" s="16">
        <v>26</v>
      </c>
      <c r="E6" s="14" t="s">
        <v>38</v>
      </c>
      <c r="F6" s="16">
        <v>1</v>
      </c>
      <c r="K6" t="s">
        <v>53</v>
      </c>
      <c r="L6" s="16">
        <v>59</v>
      </c>
      <c r="T6" s="17" t="s">
        <v>106</v>
      </c>
      <c r="V6" t="s">
        <v>70</v>
      </c>
      <c r="W6">
        <v>37</v>
      </c>
      <c r="AD6" t="s">
        <v>73</v>
      </c>
      <c r="AE6">
        <v>76</v>
      </c>
      <c r="AR6" s="17" t="s">
        <v>99</v>
      </c>
      <c r="AS6" s="19">
        <v>4</v>
      </c>
      <c r="AT6" s="16">
        <v>35</v>
      </c>
      <c r="AU6">
        <v>37</v>
      </c>
      <c r="AV6">
        <v>28</v>
      </c>
      <c r="AW6">
        <v>29</v>
      </c>
      <c r="AX6">
        <v>21</v>
      </c>
      <c r="AY6" s="19">
        <v>4</v>
      </c>
      <c r="AZ6">
        <v>15</v>
      </c>
      <c r="BA6">
        <v>24</v>
      </c>
      <c r="BB6">
        <v>10</v>
      </c>
      <c r="BC6">
        <v>15</v>
      </c>
      <c r="BD6">
        <v>18</v>
      </c>
    </row>
    <row r="7" spans="1:56" x14ac:dyDescent="0.25">
      <c r="A7" s="14" t="s">
        <v>29</v>
      </c>
      <c r="B7" s="16">
        <v>6</v>
      </c>
      <c r="C7" s="14" t="s">
        <v>37</v>
      </c>
      <c r="D7" s="16">
        <v>6</v>
      </c>
      <c r="K7" t="s">
        <v>56</v>
      </c>
      <c r="L7" s="16">
        <v>53</v>
      </c>
      <c r="T7" s="17" t="s">
        <v>117</v>
      </c>
      <c r="V7" t="s">
        <v>66</v>
      </c>
      <c r="W7">
        <v>30</v>
      </c>
      <c r="AD7" t="s">
        <v>72</v>
      </c>
      <c r="AE7">
        <v>46</v>
      </c>
      <c r="AR7" s="17" t="s">
        <v>99</v>
      </c>
      <c r="AS7" s="19">
        <v>5</v>
      </c>
      <c r="AT7" s="16">
        <v>49</v>
      </c>
      <c r="AU7">
        <v>41</v>
      </c>
      <c r="AV7">
        <v>48</v>
      </c>
      <c r="AW7">
        <v>48</v>
      </c>
      <c r="AX7">
        <v>66</v>
      </c>
      <c r="AY7" s="19">
        <v>5</v>
      </c>
      <c r="AZ7">
        <v>5</v>
      </c>
      <c r="BA7">
        <v>29</v>
      </c>
      <c r="BB7">
        <v>5</v>
      </c>
      <c r="BC7">
        <v>13</v>
      </c>
      <c r="BD7">
        <v>68</v>
      </c>
    </row>
    <row r="8" spans="1:56" x14ac:dyDescent="0.25">
      <c r="A8" s="14" t="s">
        <v>23</v>
      </c>
      <c r="B8" s="16">
        <v>5</v>
      </c>
      <c r="C8" s="14" t="s">
        <v>41</v>
      </c>
      <c r="D8" s="16">
        <v>2</v>
      </c>
      <c r="K8" t="s">
        <v>60</v>
      </c>
      <c r="L8" s="16">
        <v>48</v>
      </c>
      <c r="T8" s="17" t="s">
        <v>121</v>
      </c>
      <c r="V8" t="s">
        <v>67</v>
      </c>
      <c r="W8">
        <v>27</v>
      </c>
      <c r="AD8" t="s">
        <v>75</v>
      </c>
      <c r="AE8">
        <v>39</v>
      </c>
      <c r="AR8" s="17" t="s">
        <v>101</v>
      </c>
      <c r="AS8" s="19" t="s">
        <v>48</v>
      </c>
      <c r="AT8" s="16">
        <v>1</v>
      </c>
      <c r="AU8">
        <v>1</v>
      </c>
      <c r="AV8">
        <v>1</v>
      </c>
      <c r="AW8">
        <v>1</v>
      </c>
      <c r="AX8">
        <v>1</v>
      </c>
      <c r="AY8" s="19" t="s">
        <v>48</v>
      </c>
      <c r="AZ8">
        <v>0</v>
      </c>
      <c r="BA8">
        <v>0</v>
      </c>
      <c r="BB8">
        <v>0</v>
      </c>
      <c r="BC8">
        <v>0</v>
      </c>
      <c r="BD8">
        <v>0</v>
      </c>
    </row>
    <row r="9" spans="1:56" x14ac:dyDescent="0.25">
      <c r="A9" s="14" t="s">
        <v>19</v>
      </c>
      <c r="B9" s="16">
        <v>5</v>
      </c>
      <c r="C9" s="14" t="s">
        <v>48</v>
      </c>
      <c r="D9" s="16">
        <v>3</v>
      </c>
      <c r="K9" t="s">
        <v>58</v>
      </c>
      <c r="L9" s="16">
        <v>40</v>
      </c>
      <c r="T9" s="17" t="s">
        <v>122</v>
      </c>
      <c r="V9" t="s">
        <v>69</v>
      </c>
      <c r="W9">
        <v>27</v>
      </c>
      <c r="AD9" t="s">
        <v>74</v>
      </c>
      <c r="AE9">
        <v>28</v>
      </c>
      <c r="AR9" s="17" t="s">
        <v>103</v>
      </c>
    </row>
    <row r="10" spans="1:56" x14ac:dyDescent="0.25">
      <c r="A10" s="14" t="s">
        <v>11</v>
      </c>
      <c r="B10" s="16">
        <v>5</v>
      </c>
      <c r="K10" t="s">
        <v>59</v>
      </c>
      <c r="L10" s="16">
        <v>35</v>
      </c>
      <c r="V10" t="s">
        <v>68</v>
      </c>
      <c r="W10">
        <v>7</v>
      </c>
      <c r="AD10" t="s">
        <v>77</v>
      </c>
      <c r="AE10">
        <v>27</v>
      </c>
      <c r="AR10" s="17" t="s">
        <v>105</v>
      </c>
    </row>
    <row r="11" spans="1:56" x14ac:dyDescent="0.25">
      <c r="A11" s="14" t="s">
        <v>26</v>
      </c>
      <c r="B11" s="16">
        <v>5</v>
      </c>
      <c r="K11" t="s">
        <v>55</v>
      </c>
      <c r="L11" s="16">
        <v>30</v>
      </c>
      <c r="AD11" t="s">
        <v>79</v>
      </c>
      <c r="AE11">
        <v>27</v>
      </c>
      <c r="AR11" s="17" t="s">
        <v>107</v>
      </c>
    </row>
    <row r="12" spans="1:56" x14ac:dyDescent="0.25">
      <c r="A12" s="14" t="s">
        <v>6</v>
      </c>
      <c r="B12" s="16">
        <v>4</v>
      </c>
      <c r="K12" t="s">
        <v>57</v>
      </c>
      <c r="L12" s="16">
        <v>27</v>
      </c>
      <c r="AD12" t="s">
        <v>84</v>
      </c>
      <c r="AE12">
        <v>26</v>
      </c>
      <c r="AR12" s="17" t="s">
        <v>108</v>
      </c>
    </row>
    <row r="13" spans="1:56" x14ac:dyDescent="0.25">
      <c r="A13" s="14" t="s">
        <v>13</v>
      </c>
      <c r="B13" s="16">
        <v>3</v>
      </c>
      <c r="K13" t="s">
        <v>61</v>
      </c>
      <c r="L13" s="16">
        <v>2</v>
      </c>
      <c r="AD13" t="s">
        <v>85</v>
      </c>
      <c r="AE13">
        <v>25</v>
      </c>
      <c r="AR13" s="17" t="s">
        <v>110</v>
      </c>
    </row>
    <row r="14" spans="1:56" x14ac:dyDescent="0.25">
      <c r="A14" s="14" t="s">
        <v>9</v>
      </c>
      <c r="B14" s="16">
        <v>3</v>
      </c>
      <c r="AD14" t="s">
        <v>81</v>
      </c>
      <c r="AE14">
        <v>22</v>
      </c>
      <c r="AR14" s="17" t="s">
        <v>111</v>
      </c>
    </row>
    <row r="15" spans="1:56" x14ac:dyDescent="0.25">
      <c r="A15" s="14" t="s">
        <v>31</v>
      </c>
      <c r="B15" s="16">
        <v>3</v>
      </c>
      <c r="AD15" t="s">
        <v>78</v>
      </c>
      <c r="AE15">
        <v>20</v>
      </c>
      <c r="AR15" s="17" t="s">
        <v>112</v>
      </c>
    </row>
    <row r="16" spans="1:56" x14ac:dyDescent="0.25">
      <c r="A16" s="14" t="s">
        <v>14</v>
      </c>
      <c r="B16" s="16">
        <v>3</v>
      </c>
      <c r="AD16" t="s">
        <v>76</v>
      </c>
      <c r="AE16">
        <v>16</v>
      </c>
      <c r="AR16" s="17" t="s">
        <v>113</v>
      </c>
    </row>
    <row r="17" spans="1:44" x14ac:dyDescent="0.25">
      <c r="A17" s="14" t="s">
        <v>32</v>
      </c>
      <c r="B17" s="16">
        <v>2</v>
      </c>
      <c r="AD17" t="s">
        <v>80</v>
      </c>
      <c r="AE17">
        <v>16</v>
      </c>
      <c r="AR17" s="17" t="s">
        <v>114</v>
      </c>
    </row>
    <row r="18" spans="1:44" x14ac:dyDescent="0.25">
      <c r="A18" s="14" t="s">
        <v>28</v>
      </c>
      <c r="B18" s="16">
        <v>2</v>
      </c>
      <c r="AD18" t="s">
        <v>83</v>
      </c>
      <c r="AE18">
        <v>15</v>
      </c>
      <c r="AR18" s="17" t="s">
        <v>115</v>
      </c>
    </row>
    <row r="19" spans="1:44" x14ac:dyDescent="0.25">
      <c r="A19" s="14" t="s">
        <v>8</v>
      </c>
      <c r="B19" s="16">
        <v>2</v>
      </c>
      <c r="AD19" t="s">
        <v>82</v>
      </c>
      <c r="AE19">
        <v>13</v>
      </c>
      <c r="AR19" s="17" t="s">
        <v>116</v>
      </c>
    </row>
    <row r="20" spans="1:44" x14ac:dyDescent="0.25">
      <c r="A20" s="14" t="s">
        <v>7</v>
      </c>
      <c r="B20" s="16">
        <v>2</v>
      </c>
      <c r="AD20" t="s">
        <v>61</v>
      </c>
      <c r="AE20">
        <v>13</v>
      </c>
      <c r="AR20" s="17" t="s">
        <v>118</v>
      </c>
    </row>
    <row r="21" spans="1:44" x14ac:dyDescent="0.25">
      <c r="A21" s="14" t="s">
        <v>22</v>
      </c>
      <c r="B21" s="16">
        <v>2</v>
      </c>
      <c r="AR21" s="17" t="s">
        <v>119</v>
      </c>
    </row>
    <row r="22" spans="1:44" x14ac:dyDescent="0.25">
      <c r="A22" s="14" t="s">
        <v>21</v>
      </c>
      <c r="B22" s="16">
        <v>1</v>
      </c>
      <c r="AR22" s="17" t="s">
        <v>120</v>
      </c>
    </row>
    <row r="23" spans="1:44" x14ac:dyDescent="0.25">
      <c r="A23" s="14" t="s">
        <v>24</v>
      </c>
      <c r="B23" s="16">
        <v>1</v>
      </c>
      <c r="AR23" s="17" t="s">
        <v>123</v>
      </c>
    </row>
    <row r="24" spans="1:44" x14ac:dyDescent="0.25">
      <c r="A24" s="14" t="s">
        <v>4</v>
      </c>
      <c r="B24" s="16">
        <v>1</v>
      </c>
      <c r="AR24" s="17" t="s">
        <v>124</v>
      </c>
    </row>
    <row r="25" spans="1:44" x14ac:dyDescent="0.25">
      <c r="A25" s="14" t="s">
        <v>15</v>
      </c>
      <c r="B25" s="16">
        <v>1</v>
      </c>
      <c r="AR25" s="17" t="s">
        <v>124</v>
      </c>
    </row>
    <row r="26" spans="1:44" x14ac:dyDescent="0.25">
      <c r="A26" s="14" t="s">
        <v>3</v>
      </c>
      <c r="B26" s="16">
        <v>1</v>
      </c>
    </row>
    <row r="27" spans="1:44" x14ac:dyDescent="0.25">
      <c r="A27" s="14" t="s">
        <v>48</v>
      </c>
      <c r="B27" s="16">
        <v>1</v>
      </c>
    </row>
    <row r="28" spans="1:44" x14ac:dyDescent="0.25">
      <c r="B28">
        <f>SUM(B3:B27)</f>
        <v>117</v>
      </c>
    </row>
  </sheetData>
  <sortState ref="AD6:AE20">
    <sortCondition descending="1" ref="AE6:AE20"/>
  </sortState>
  <mergeCells count="5">
    <mergeCell ref="K1:T1"/>
    <mergeCell ref="U1:AB1"/>
    <mergeCell ref="AC1:AR1"/>
    <mergeCell ref="AS1:AW1"/>
    <mergeCell ref="AY1:BC1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1:B56"/>
  <sheetViews>
    <sheetView topLeftCell="A12" workbookViewId="0">
      <selection activeCell="B42" sqref="B42"/>
    </sheetView>
  </sheetViews>
  <sheetFormatPr baseColWidth="10" defaultRowHeight="15" x14ac:dyDescent="0.25"/>
  <cols>
    <col min="1" max="1" width="37.7109375" customWidth="1"/>
    <col min="2" max="2" width="12" customWidth="1"/>
  </cols>
  <sheetData>
    <row r="41" spans="1:2" ht="32.25" customHeight="1" x14ac:dyDescent="0.25">
      <c r="A41" s="22" t="s">
        <v>71</v>
      </c>
      <c r="B41" s="20" t="s">
        <v>129</v>
      </c>
    </row>
    <row r="42" spans="1:2" x14ac:dyDescent="0.25">
      <c r="A42" t="s">
        <v>73</v>
      </c>
      <c r="B42">
        <v>76</v>
      </c>
    </row>
    <row r="43" spans="1:2" x14ac:dyDescent="0.25">
      <c r="A43" t="s">
        <v>72</v>
      </c>
      <c r="B43">
        <v>46</v>
      </c>
    </row>
    <row r="44" spans="1:2" x14ac:dyDescent="0.25">
      <c r="A44" t="s">
        <v>75</v>
      </c>
      <c r="B44">
        <v>39</v>
      </c>
    </row>
    <row r="45" spans="1:2" x14ac:dyDescent="0.25">
      <c r="A45" t="s">
        <v>74</v>
      </c>
      <c r="B45">
        <v>28</v>
      </c>
    </row>
    <row r="46" spans="1:2" x14ac:dyDescent="0.25">
      <c r="A46" t="s">
        <v>77</v>
      </c>
      <c r="B46">
        <v>27</v>
      </c>
    </row>
    <row r="47" spans="1:2" x14ac:dyDescent="0.25">
      <c r="A47" t="s">
        <v>79</v>
      </c>
      <c r="B47">
        <v>27</v>
      </c>
    </row>
    <row r="48" spans="1:2" x14ac:dyDescent="0.25">
      <c r="A48" t="s">
        <v>84</v>
      </c>
      <c r="B48">
        <v>26</v>
      </c>
    </row>
    <row r="49" spans="1:2" x14ac:dyDescent="0.25">
      <c r="A49" t="s">
        <v>85</v>
      </c>
      <c r="B49">
        <v>25</v>
      </c>
    </row>
    <row r="50" spans="1:2" x14ac:dyDescent="0.25">
      <c r="A50" t="s">
        <v>81</v>
      </c>
      <c r="B50">
        <v>22</v>
      </c>
    </row>
    <row r="51" spans="1:2" x14ac:dyDescent="0.25">
      <c r="A51" t="s">
        <v>78</v>
      </c>
      <c r="B51">
        <v>20</v>
      </c>
    </row>
    <row r="52" spans="1:2" x14ac:dyDescent="0.25">
      <c r="A52" t="s">
        <v>76</v>
      </c>
      <c r="B52">
        <v>16</v>
      </c>
    </row>
    <row r="53" spans="1:2" x14ac:dyDescent="0.25">
      <c r="A53" t="s">
        <v>80</v>
      </c>
      <c r="B53">
        <v>16</v>
      </c>
    </row>
    <row r="54" spans="1:2" x14ac:dyDescent="0.25">
      <c r="A54" t="s">
        <v>83</v>
      </c>
      <c r="B54">
        <v>15</v>
      </c>
    </row>
    <row r="55" spans="1:2" x14ac:dyDescent="0.25">
      <c r="A55" t="s">
        <v>82</v>
      </c>
      <c r="B55">
        <v>13</v>
      </c>
    </row>
    <row r="56" spans="1:2" x14ac:dyDescent="0.25">
      <c r="A56" t="s">
        <v>61</v>
      </c>
      <c r="B56">
        <v>13</v>
      </c>
    </row>
  </sheetData>
  <conditionalFormatting sqref="A41:B5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{A55F89D4-C98C-481C-8C19-02E63CAC6C5C}</x14:id>
        </ext>
      </extLst>
    </cfRule>
  </conditionalFormatting>
  <pageMargins left="0.7" right="0.7" top="0.75" bottom="0.75" header="0.3" footer="0.3"/>
  <pageSetup orientation="portrait" horizontalDpi="4294967295" verticalDpi="4294967295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55F89D4-C98C-481C-8C19-02E63CAC6C5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A41:B56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Máscara de captura</vt:lpstr>
      <vt:lpstr>Opciones</vt:lpstr>
      <vt:lpstr>Dinámica</vt:lpstr>
      <vt:lpstr>Resultados</vt:lpstr>
      <vt:lpstr>Gráficas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Alejandro Segura Meraz</dc:creator>
  <cp:lastModifiedBy>Jesús Alejandro Segura Meraz</cp:lastModifiedBy>
  <dcterms:created xsi:type="dcterms:W3CDTF">2017-12-01T19:50:07Z</dcterms:created>
  <dcterms:modified xsi:type="dcterms:W3CDTF">2017-12-08T01:00:49Z</dcterms:modified>
</cp:coreProperties>
</file>